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S:\Shared Folders\BUSINESS CONSULTING LIBRARY\Personal Folders\Alissa Seislove\"/>
    </mc:Choice>
  </mc:AlternateContent>
  <xr:revisionPtr revIDLastSave="0" documentId="8_{BA89D26D-B965-48B6-B985-4BD657A2A20F}" xr6:coauthVersionLast="45" xr6:coauthVersionMax="45" xr10:uidLastSave="{00000000-0000-0000-0000-000000000000}"/>
  <bookViews>
    <workbookView xWindow="-25125" yWindow="-810" windowWidth="23895" windowHeight="11250" tabRatio="498" xr2:uid="{00000000-000D-0000-FFFF-FFFF00000000}"/>
  </bookViews>
  <sheets>
    <sheet name="Coversheet" sheetId="13" r:id="rId1"/>
    <sheet name="SAMPLE - Marketing Calendar" sheetId="11" r:id="rId2"/>
    <sheet name="Marketing Calendar" sheetId="4" r:id="rId3"/>
    <sheet name="Campaign Manager" sheetId="12" r:id="rId4"/>
  </sheets>
  <externalReferences>
    <externalReference r:id="rId5"/>
    <externalReference r:id="rId6"/>
    <externalReference r:id="rId7"/>
  </externalReferences>
  <definedNames>
    <definedName name="Client_Type">[1]Categories!$A$5:$A$11</definedName>
    <definedName name="COLUMNS" localSheetId="0">[2]Reference!$B$20:$AC$20</definedName>
    <definedName name="COLUMNS">[3]Reference!$B$20:$AC$20</definedName>
    <definedName name="Other_Type">[1]Categories!$C$5:$C$11</definedName>
    <definedName name="PracMod" localSheetId="0">[2]Reference!$B$5:$J$5</definedName>
    <definedName name="PracMod">[3]Reference!$B$5:$J$5</definedName>
    <definedName name="_xlnm.Print_Area" localSheetId="3">'Campaign Manager'!$A$1:$X$27</definedName>
    <definedName name="_xlnm.Print_Area" localSheetId="0">Coversheet!$A$1:$B$16</definedName>
    <definedName name="_xlnm.Print_Area" localSheetId="2">'Marketing Calendar'!$B$2:$Y$39</definedName>
    <definedName name="_xlnm.Print_Area" localSheetId="1">'SAMPLE - Marketing Calendar'!$B$2:$Y$42</definedName>
    <definedName name="Revenue_Source">[1]Categories!$D$5:$D$11</definedName>
    <definedName name="Service_Effort">[1]Categories!$E$5:$E$9</definedName>
    <definedName name="Service_Type">[1]Categories!$B$5:$B$11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12" l="1"/>
  <c r="K7" i="12"/>
  <c r="J14" i="12"/>
  <c r="K14" i="12"/>
  <c r="M8" i="11"/>
  <c r="M17" i="11"/>
  <c r="M25" i="11"/>
  <c r="M32" i="11"/>
  <c r="C41" i="11"/>
  <c r="F41" i="11" s="1"/>
  <c r="G41" i="11" s="1"/>
  <c r="I41" i="11" s="1"/>
  <c r="C42" i="11"/>
  <c r="F42" i="11" s="1"/>
  <c r="G42" i="11" s="1"/>
  <c r="I42" i="11" s="1"/>
  <c r="M16" i="4" l="1"/>
  <c r="M5" i="4" l="1"/>
  <c r="M14" i="4"/>
  <c r="M29" i="4" l="1"/>
  <c r="C38" i="4"/>
  <c r="F38" i="4" s="1"/>
  <c r="G38" i="4" s="1"/>
  <c r="I38" i="4" s="1"/>
  <c r="C39" i="4"/>
  <c r="F39" i="4" s="1"/>
  <c r="G39" i="4" s="1"/>
  <c r="I39" i="4" s="1"/>
  <c r="M22" i="4"/>
</calcChain>
</file>

<file path=xl/sharedStrings.xml><?xml version="1.0" encoding="utf-8"?>
<sst xmlns="http://schemas.openxmlformats.org/spreadsheetml/2006/main" count="433" uniqueCount="121">
  <si>
    <t>Advisor</t>
  </si>
  <si>
    <t>Tactics</t>
  </si>
  <si>
    <t>A</t>
  </si>
  <si>
    <t>D</t>
  </si>
  <si>
    <t>J</t>
  </si>
  <si>
    <t>F</t>
  </si>
  <si>
    <t>M</t>
  </si>
  <si>
    <t>S</t>
  </si>
  <si>
    <t>O</t>
  </si>
  <si>
    <t>N</t>
  </si>
  <si>
    <t>Level</t>
  </si>
  <si>
    <t>Frequency</t>
  </si>
  <si>
    <t>Monthly</t>
  </si>
  <si>
    <t>Semi-Annually</t>
  </si>
  <si>
    <t>Annually</t>
  </si>
  <si>
    <t>JY</t>
  </si>
  <si>
    <t>Total Firm Hours</t>
  </si>
  <si>
    <t>Total Advisor Hours</t>
  </si>
  <si>
    <t>Annual Hours</t>
  </si>
  <si>
    <t>12-Month Marketing Calendar</t>
  </si>
  <si>
    <t>Select</t>
  </si>
  <si>
    <t>Quarterly</t>
  </si>
  <si>
    <t xml:space="preserve"> </t>
  </si>
  <si>
    <t>Campaign 1: Deeper Client Engagements</t>
  </si>
  <si>
    <t>Firm</t>
  </si>
  <si>
    <t>Referral Education Letter</t>
  </si>
  <si>
    <t>Monthly Newsletter</t>
  </si>
  <si>
    <t>Quarterly Economic Update</t>
  </si>
  <si>
    <t>Weekly Hours</t>
  </si>
  <si>
    <t>Daily Hours</t>
  </si>
  <si>
    <t>Monthly Hours</t>
  </si>
  <si>
    <t>Time Needed for Marketing Activities, Based on Estimated Hours</t>
  </si>
  <si>
    <t>Launch Referral Campaign</t>
  </si>
  <si>
    <t>Referral Thank You Letters</t>
  </si>
  <si>
    <t>Affinity Event for Top Clients</t>
  </si>
  <si>
    <t>Client Survey</t>
  </si>
  <si>
    <t>X</t>
  </si>
  <si>
    <t>Campaign 2: COI Relationship Building and Referral Generation</t>
  </si>
  <si>
    <t>TARGET GROUP</t>
  </si>
  <si>
    <t>All Clients</t>
  </si>
  <si>
    <t>Tier 1 Clients</t>
  </si>
  <si>
    <t>Tier 2 Clients</t>
  </si>
  <si>
    <t>Prospects</t>
  </si>
  <si>
    <t>Insert</t>
  </si>
  <si>
    <t>Birthday Cards</t>
  </si>
  <si>
    <t>Holiday / Anniversary Cards</t>
  </si>
  <si>
    <t>Campaign 3: Firm Credibility and Brand Recognition</t>
  </si>
  <si>
    <r>
      <t xml:space="preserve">Campaign: </t>
    </r>
    <r>
      <rPr>
        <b/>
        <i/>
        <sz val="10"/>
        <color theme="0"/>
        <rFont val="Arial"/>
        <family val="2"/>
      </rPr>
      <t xml:space="preserve">Specific Line of Business </t>
    </r>
    <r>
      <rPr>
        <b/>
        <sz val="10"/>
        <color theme="0"/>
        <rFont val="Arial"/>
        <family val="2"/>
      </rPr>
      <t>Growth</t>
    </r>
  </si>
  <si>
    <t>Community/Civic Organization Membership</t>
  </si>
  <si>
    <t>Organization Speaking Opportunities</t>
  </si>
  <si>
    <t>Lunch and Learn Events</t>
  </si>
  <si>
    <t>Prospect lunch meetings at corporations</t>
  </si>
  <si>
    <t>Referral Program (3/5 Step)</t>
  </si>
  <si>
    <t>COI Lunches (4x per Month)</t>
  </si>
  <si>
    <t>Case Study (1x per Year for each COI type)</t>
  </si>
  <si>
    <t>COI Co-Sponsored Educational Events</t>
  </si>
  <si>
    <t xml:space="preserve">Letter of Intro and Marketing Materials </t>
  </si>
  <si>
    <t>Estimated Annual Hours</t>
  </si>
  <si>
    <t>Estimated Annual Cost</t>
  </si>
  <si>
    <t>IMPLEMENTATION CALENDAR</t>
  </si>
  <si>
    <t>COI 1</t>
  </si>
  <si>
    <t>COI 2</t>
  </si>
  <si>
    <t>For financial advisor use only.</t>
  </si>
  <si>
    <t xml:space="preserve">Campaign 4: </t>
  </si>
  <si>
    <t>One-Time</t>
  </si>
  <si>
    <t>Referral Education Letter / Thank You Letters</t>
  </si>
  <si>
    <t>COI Lunches/Virtual lunch meeting  (2x per Month)</t>
  </si>
  <si>
    <t>Referral generation - client and COI's</t>
  </si>
  <si>
    <t xml:space="preserve">Campaign 3: </t>
  </si>
  <si>
    <t>Post 3x Monthly to social media</t>
  </si>
  <si>
    <t>Firm brand awareness and credibility</t>
  </si>
  <si>
    <t xml:space="preserve">Campaign 2: </t>
  </si>
  <si>
    <t>Holiday Gift</t>
  </si>
  <si>
    <t>Deeper client engagement and connection</t>
  </si>
  <si>
    <t xml:space="preserve">Campaign 1: </t>
  </si>
  <si>
    <t>Other</t>
  </si>
  <si>
    <t>COI 2: EPA</t>
  </si>
  <si>
    <t>COI 1: CPA</t>
  </si>
  <si>
    <t>Increase AUM from new clients referred by clients or Centers of Influence</t>
  </si>
  <si>
    <t>Firm Strategy/Goal 3:</t>
  </si>
  <si>
    <t>Enhance firm brand awareness and credibility</t>
  </si>
  <si>
    <t>Firm Strategy/Goal 2:</t>
  </si>
  <si>
    <t xml:space="preserve">Drive deeper client engagement </t>
  </si>
  <si>
    <t>Firm Strategy/Goal 1:</t>
  </si>
  <si>
    <t>One time</t>
  </si>
  <si>
    <t>x</t>
  </si>
  <si>
    <t>INSERT NOTES/INSTRUCTIONS/IDEAS HERE</t>
  </si>
  <si>
    <t>INSERT TARGET MARKET OR COMMUNICATION GROUP HERE</t>
  </si>
  <si>
    <t>Dec</t>
  </si>
  <si>
    <t>Nov</t>
  </si>
  <si>
    <t>Oct</t>
  </si>
  <si>
    <t>Sep</t>
  </si>
  <si>
    <t>Aug</t>
  </si>
  <si>
    <t>Jul</t>
  </si>
  <si>
    <t>Jun</t>
  </si>
  <si>
    <t>May</t>
  </si>
  <si>
    <t>Apr</t>
  </si>
  <si>
    <t>Mar</t>
  </si>
  <si>
    <t>Feb</t>
  </si>
  <si>
    <t>Jan</t>
  </si>
  <si>
    <t>Campaign Tactic 3:  TITLE</t>
  </si>
  <si>
    <t>INSERT TARGET MARGET OR COMMUNICATION GROUP HERE</t>
  </si>
  <si>
    <t>Campaign Tactic 2:  TITLE</t>
  </si>
  <si>
    <t>Campaign Tactic 1:  TITLE</t>
  </si>
  <si>
    <t>Strategy / Goal:  Connect and educate clients and prospects, drive growth and increase credibility</t>
  </si>
  <si>
    <t>Estimated Cost</t>
  </si>
  <si>
    <t>Implementation Calendar</t>
  </si>
  <si>
    <t>Notes</t>
  </si>
  <si>
    <t>Estimated Hours</t>
  </si>
  <si>
    <t>Target Market</t>
  </si>
  <si>
    <t>INSERT CAMPAIGN TITLE</t>
  </si>
  <si>
    <t>©2021 AssetMark, Inc. All rights reserved.</t>
  </si>
  <si>
    <t>AssetMark, Inc. is an investment adviser registered with the U.S. Securities and Exchange Commission. AssetMark and third-party service providers are separate and unaffiliated companies, and each party is responsible for their own content and services.</t>
  </si>
  <si>
    <r>
      <rPr>
        <sz val="9"/>
        <rFont val="Arial"/>
        <family val="2"/>
      </rPr>
      <t xml:space="preserve">This is for informational purposes only, is not a solicitation, and should not be considered investment, legal, or tax advice. The information has been drawn from sources believed to be reliable, but its accuracy is not guaranteed, and is subject to change.
</t>
    </r>
    <r>
      <rPr>
        <b/>
        <sz val="9"/>
        <rFont val="Arial"/>
        <family val="2"/>
      </rPr>
      <t xml:space="preserve">
Investing involves risk, including the possible loss of principal. Past performance does not guarantee future results. </t>
    </r>
  </si>
  <si>
    <t>IMPORTANT INFORMATION</t>
  </si>
  <si>
    <t>DESCRIPTION:</t>
  </si>
  <si>
    <t>12 Month Marketing Calendar</t>
  </si>
  <si>
    <t xml:space="preserve">Use this worksheet to help you plan, customize and organize marketing campaigns. We have campaign -type ideas included and be creative! Customize these for your business! 
Determine activities for each campaign and target audience. Target groups may include: clients, specific client tiers, centers of influence, prospects, strategic partners, new clients and niche groups.
Plan the frequency for each tactic by marking an “X” in columns N through Y. 
Select whether the activity will occur at the firm level or the advisor level. Firm-level activities mean members of the entire firm will work on the initiative and be responsible for implementation. An advisor-level activity is unique to an individual advisor, who will drive implementation without the participation of the firm as a whole. 
Estimate the number of hours the action will take annually, as well as the associated annual cost. Review totals for these metrics to help understand your marketing budget and capacity. At the bottom of the worksheet, you will be able to see how many hours you will need to dedicate to these activities on an annual, monthly, weekly and daily basis. </t>
  </si>
  <si>
    <t>Campaign Manager</t>
  </si>
  <si>
    <t>INSTRUCTIONS:
Use this tab to capture specific action items, ideas and other information to help you manage more complex tactics.  Create a copy of this tab for multiple campaigns.</t>
  </si>
  <si>
    <t>103387 | M21-101069 | 12/2021 | EXP 12/31/2023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</si>
</sst>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
    <numFmt numFmtId="166" formatCode="_(&quot;$&quot;* #,##0_);_(&quot;$&quot;* \(#,##0\);_(&quot;$&quot;* &quot;-&quot;??_);_(@_)"/>
  </numFmts>
  <fonts count="43"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b/>
      <sz val="9"/>
      <color indexed="23"/>
      <name val="Arial"/>
      <family val="2"/>
    </font>
    <font>
      <b/>
      <sz val="9"/>
      <color indexed="8"/>
      <name val="Arial"/>
      <family val="2"/>
    </font>
    <font>
      <b/>
      <sz val="10"/>
      <color indexed="8"/>
      <name val="Arial"/>
      <family val="2"/>
    </font>
    <font>
      <sz val="10"/>
      <color indexed="8"/>
      <name val="Arial"/>
      <family val="2"/>
    </font>
    <font>
      <b/>
      <sz val="10"/>
      <name val="Arial"/>
      <family val="2"/>
    </font>
    <font>
      <b/>
      <sz val="10"/>
      <color theme="0"/>
      <name val="Arial"/>
      <family val="2"/>
    </font>
    <font>
      <b/>
      <sz val="9"/>
      <color theme="0"/>
      <name val="Arial"/>
      <family val="2"/>
    </font>
    <font>
      <sz val="10"/>
      <name val="Arial"/>
      <family val="2"/>
    </font>
    <font>
      <b/>
      <i/>
      <sz val="9"/>
      <color indexed="8"/>
      <name val="Arial"/>
      <family val="2"/>
    </font>
    <font>
      <b/>
      <i/>
      <sz val="10"/>
      <color theme="0"/>
      <name val="Arial"/>
      <family val="2"/>
    </font>
    <font>
      <sz val="10"/>
      <color theme="1"/>
      <name val="Arial"/>
      <family val="2"/>
    </font>
    <font>
      <b/>
      <sz val="10"/>
      <color rgb="FF00B0F0"/>
      <name val="Arial"/>
      <family val="2"/>
    </font>
    <font>
      <b/>
      <i/>
      <sz val="12"/>
      <color rgb="FF00B0F0"/>
      <name val="Arial"/>
      <family val="2"/>
    </font>
    <font>
      <b/>
      <sz val="12"/>
      <color rgb="FF00B0F0"/>
      <name val="Arial"/>
      <family val="2"/>
    </font>
    <font>
      <b/>
      <sz val="12"/>
      <color indexed="8"/>
      <name val="Arial"/>
      <family val="2"/>
    </font>
    <font>
      <b/>
      <sz val="11"/>
      <color theme="1"/>
      <name val="Arial"/>
      <family val="2"/>
    </font>
    <font>
      <sz val="10"/>
      <name val="Century Gothic"/>
      <family val="2"/>
    </font>
    <font>
      <b/>
      <sz val="10"/>
      <color theme="1"/>
      <name val="Arial"/>
      <family val="2"/>
    </font>
    <font>
      <sz val="10"/>
      <color rgb="FF505353"/>
      <name val="Century Gothic"/>
      <family val="2"/>
    </font>
    <font>
      <b/>
      <sz val="10"/>
      <name val="Century Gothic"/>
      <family val="2"/>
    </font>
    <font>
      <b/>
      <sz val="9"/>
      <color indexed="23"/>
      <name val="Century Gothic"/>
      <family val="2"/>
    </font>
    <font>
      <sz val="12"/>
      <color rgb="FF505353"/>
      <name val="Century Gothic"/>
      <family val="2"/>
    </font>
    <font>
      <sz val="10"/>
      <color indexed="8"/>
      <name val="Century Gothic"/>
      <family val="2"/>
    </font>
    <font>
      <b/>
      <sz val="16"/>
      <color theme="1"/>
      <name val="Arial"/>
      <family val="2"/>
    </font>
    <font>
      <b/>
      <sz val="14"/>
      <color theme="0"/>
      <name val="Arial"/>
      <family val="2"/>
    </font>
    <font>
      <b/>
      <sz val="9"/>
      <color indexed="8"/>
      <name val="Century Gothic"/>
      <family val="2"/>
    </font>
    <font>
      <b/>
      <sz val="12"/>
      <color theme="0"/>
      <name val="Arial"/>
      <family val="2"/>
    </font>
    <font>
      <b/>
      <sz val="12"/>
      <color theme="1"/>
      <name val="Arial"/>
      <family val="2"/>
    </font>
    <font>
      <b/>
      <sz val="24"/>
      <color rgb="FF0070C0"/>
      <name val="Arial"/>
      <family val="2"/>
    </font>
    <font>
      <sz val="9"/>
      <name val="Arial"/>
      <family val="2"/>
    </font>
    <font>
      <b/>
      <sz val="9"/>
      <name val="Arial"/>
      <family val="2"/>
    </font>
    <font>
      <u/>
      <sz val="12"/>
      <name val="Arial"/>
      <family val="2"/>
    </font>
    <font>
      <sz val="12"/>
      <name val="Arial"/>
      <family val="2"/>
    </font>
    <font>
      <b/>
      <sz val="22"/>
      <name val="Arial"/>
      <family val="2"/>
    </font>
    <font>
      <sz val="12"/>
      <color rgb="FF00AFD7"/>
      <name val="Arial"/>
      <family val="2"/>
    </font>
    <font>
      <sz val="10"/>
      <color rgb="FF00AFD7"/>
      <name val="Arial"/>
      <family val="2"/>
    </font>
    <font>
      <b/>
      <sz val="10"/>
      <color rgb="FF00AFD7"/>
      <name val="Arial"/>
      <family val="2"/>
    </font>
    <font>
      <b/>
      <sz val="24"/>
      <name val="Arial"/>
      <family val="2"/>
    </font>
  </fonts>
  <fills count="14">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theme="0"/>
        <bgColor indexed="64"/>
      </patternFill>
    </fill>
    <fill>
      <patternFill patternType="solid">
        <fgColor theme="0" tint="-0.499984740745262"/>
        <bgColor indexed="64"/>
      </patternFill>
    </fill>
    <fill>
      <patternFill patternType="solid">
        <fgColor rgb="FFE6E6E6"/>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00AFD7"/>
        <bgColor indexed="64"/>
      </patternFill>
    </fill>
    <fill>
      <patternFill patternType="solid">
        <fgColor rgb="FF004B87"/>
        <bgColor indexed="64"/>
      </patternFill>
    </fill>
    <fill>
      <patternFill patternType="solid">
        <fgColor rgb="FF003057"/>
        <bgColor indexed="64"/>
      </patternFill>
    </fill>
  </fills>
  <borders count="85">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theme="1"/>
      </right>
      <top style="thin">
        <color indexed="64"/>
      </top>
      <bottom style="medium">
        <color theme="1"/>
      </bottom>
      <diagonal/>
    </border>
    <border>
      <left style="thin">
        <color indexed="64"/>
      </left>
      <right style="thin">
        <color indexed="64"/>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style="thin">
        <color indexed="64"/>
      </left>
      <right/>
      <top style="thin">
        <color indexed="64"/>
      </top>
      <bottom style="medium">
        <color theme="1"/>
      </bottom>
      <diagonal/>
    </border>
    <border>
      <left style="medium">
        <color theme="1"/>
      </left>
      <right style="medium">
        <color indexed="64"/>
      </right>
      <top style="thin">
        <color indexed="64"/>
      </top>
      <bottom style="medium">
        <color theme="1"/>
      </bottom>
      <diagonal/>
    </border>
    <border>
      <left style="thin">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medium">
        <color theme="1"/>
      </right>
      <top style="medium">
        <color theme="1"/>
      </top>
      <bottom style="thin">
        <color indexed="64"/>
      </bottom>
      <diagonal/>
    </border>
    <border>
      <left style="thin">
        <color indexed="64"/>
      </left>
      <right style="thin">
        <color indexed="64"/>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medium">
        <color indexed="64"/>
      </right>
      <top style="medium">
        <color theme="1"/>
      </top>
      <bottom style="thin">
        <color indexed="64"/>
      </bottom>
      <diagonal/>
    </border>
    <border>
      <left style="thin">
        <color indexed="64"/>
      </left>
      <right/>
      <top style="medium">
        <color theme="1"/>
      </top>
      <bottom style="thin">
        <color indexed="64"/>
      </bottom>
      <diagonal/>
    </border>
    <border>
      <left style="medium">
        <color theme="1"/>
      </left>
      <right style="medium">
        <color indexed="64"/>
      </right>
      <top style="medium">
        <color theme="1"/>
      </top>
      <bottom style="thin">
        <color indexed="64"/>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top style="medium">
        <color theme="1"/>
      </top>
      <bottom style="medium">
        <color theme="1"/>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theme="1"/>
      </bottom>
      <diagonal/>
    </border>
    <border>
      <left/>
      <right style="thin">
        <color indexed="64"/>
      </right>
      <top/>
      <bottom style="medium">
        <color theme="1"/>
      </bottom>
      <diagonal/>
    </border>
    <border>
      <left/>
      <right/>
      <top/>
      <bottom style="medium">
        <color theme="1"/>
      </bottom>
      <diagonal/>
    </border>
    <border>
      <left style="thin">
        <color indexed="64"/>
      </left>
      <right/>
      <top/>
      <bottom style="medium">
        <color theme="1"/>
      </bottom>
      <diagonal/>
    </border>
    <border>
      <left style="medium">
        <color theme="1"/>
      </left>
      <right style="thin">
        <color indexed="64"/>
      </right>
      <top style="thin">
        <color indexed="64"/>
      </top>
      <bottom style="medium">
        <color theme="1"/>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theme="1"/>
      </left>
      <right style="thin">
        <color indexed="64"/>
      </right>
      <top style="thin">
        <color indexed="64"/>
      </top>
      <bottom style="thin">
        <color indexed="64"/>
      </bottom>
      <diagonal/>
    </border>
    <border>
      <left style="thin">
        <color indexed="64"/>
      </left>
      <right style="medium">
        <color theme="1"/>
      </right>
      <top/>
      <bottom style="thin">
        <color indexed="64"/>
      </bottom>
      <diagonal/>
    </border>
    <border>
      <left/>
      <right/>
      <top style="thin">
        <color indexed="64"/>
      </top>
      <bottom/>
      <diagonal/>
    </border>
    <border>
      <left style="medium">
        <color theme="1"/>
      </left>
      <right style="thin">
        <color indexed="64"/>
      </right>
      <top/>
      <bottom style="thin">
        <color indexed="64"/>
      </bottom>
      <diagonal/>
    </border>
    <border>
      <left/>
      <right style="medium">
        <color theme="1"/>
      </right>
      <top style="medium">
        <color theme="1"/>
      </top>
      <bottom/>
      <diagonal/>
    </border>
    <border>
      <left/>
      <right/>
      <top style="medium">
        <color theme="1"/>
      </top>
      <bottom/>
      <diagonal/>
    </border>
    <border>
      <left/>
      <right/>
      <top style="medium">
        <color theme="1"/>
      </top>
      <bottom style="thin">
        <color indexed="64"/>
      </bottom>
      <diagonal/>
    </border>
    <border>
      <left style="medium">
        <color theme="1"/>
      </left>
      <right/>
      <top style="medium">
        <color theme="1"/>
      </top>
      <bottom style="thin">
        <color indexed="64"/>
      </bottom>
      <diagonal/>
    </border>
    <border>
      <left/>
      <right style="medium">
        <color theme="1"/>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medium">
        <color theme="1"/>
      </left>
      <right style="thin">
        <color theme="0"/>
      </right>
      <top/>
      <bottom/>
      <diagonal/>
    </border>
    <border>
      <left/>
      <right style="medium">
        <color theme="1"/>
      </right>
      <top style="medium">
        <color theme="1"/>
      </top>
      <bottom style="thin">
        <color theme="1"/>
      </bottom>
      <diagonal/>
    </border>
    <border>
      <left/>
      <right/>
      <top style="medium">
        <color theme="1"/>
      </top>
      <bottom style="thin">
        <color theme="1"/>
      </bottom>
      <diagonal/>
    </border>
    <border>
      <left style="thin">
        <color theme="0"/>
      </left>
      <right/>
      <top style="medium">
        <color theme="1"/>
      </top>
      <bottom style="thin">
        <color theme="1"/>
      </bottom>
      <diagonal/>
    </border>
    <border>
      <left style="thin">
        <color theme="0"/>
      </left>
      <right style="thin">
        <color theme="0"/>
      </right>
      <top style="medium">
        <color theme="1"/>
      </top>
      <bottom/>
      <diagonal/>
    </border>
    <border>
      <left style="thin">
        <color theme="0"/>
      </left>
      <right/>
      <top style="medium">
        <color theme="1"/>
      </top>
      <bottom/>
      <diagonal/>
    </border>
    <border>
      <left/>
      <right style="thin">
        <color theme="0"/>
      </right>
      <top style="medium">
        <color theme="1"/>
      </top>
      <bottom/>
      <diagonal/>
    </border>
    <border>
      <left style="medium">
        <color theme="1"/>
      </left>
      <right style="thin">
        <color theme="0"/>
      </right>
      <top style="medium">
        <color theme="1"/>
      </top>
      <bottom/>
      <diagonal/>
    </border>
  </borders>
  <cellStyleXfs count="6">
    <xf numFmtId="0" fontId="0" fillId="0" borderId="0"/>
    <xf numFmtId="44" fontId="12" fillId="0" borderId="0" applyFont="0" applyFill="0" applyBorder="0" applyAlignment="0" applyProtection="0"/>
    <xf numFmtId="0" fontId="2" fillId="0" borderId="0"/>
    <xf numFmtId="0" fontId="4" fillId="0" borderId="0"/>
    <xf numFmtId="0" fontId="1" fillId="0" borderId="0"/>
    <xf numFmtId="44" fontId="4" fillId="0" borderId="0" applyFont="0" applyFill="0" applyBorder="0" applyAlignment="0" applyProtection="0"/>
  </cellStyleXfs>
  <cellXfs count="403">
    <xf numFmtId="0" fontId="0" fillId="0" borderId="0" xfId="0"/>
    <xf numFmtId="0" fontId="4" fillId="2" borderId="0" xfId="0" applyFont="1" applyFill="1" applyAlignment="1">
      <alignment horizontal="left" vertical="center" wrapText="1"/>
    </xf>
    <xf numFmtId="0" fontId="4" fillId="2" borderId="0" xfId="0" applyFont="1" applyFill="1"/>
    <xf numFmtId="0" fontId="4" fillId="2" borderId="0" xfId="0" applyFont="1" applyFill="1" applyAlignment="1">
      <alignment wrapText="1"/>
    </xf>
    <xf numFmtId="0" fontId="4" fillId="2" borderId="0" xfId="0" applyFont="1" applyFill="1" applyAlignment="1">
      <alignment horizontal="center" vertical="center"/>
    </xf>
    <xf numFmtId="165" fontId="4" fillId="2" borderId="0" xfId="0" applyNumberFormat="1" applyFont="1" applyFill="1" applyAlignment="1">
      <alignment horizontal="center"/>
    </xf>
    <xf numFmtId="164" fontId="4" fillId="2" borderId="0" xfId="0" applyNumberFormat="1" applyFont="1" applyFill="1" applyAlignment="1">
      <alignment horizontal="center" vertical="center"/>
    </xf>
    <xf numFmtId="0" fontId="4" fillId="0" borderId="0" xfId="0" applyFont="1" applyFill="1"/>
    <xf numFmtId="0" fontId="5" fillId="0" borderId="0" xfId="0" applyFont="1" applyFill="1" applyAlignment="1"/>
    <xf numFmtId="0" fontId="6" fillId="3" borderId="7" xfId="0" applyFont="1" applyFill="1" applyBorder="1" applyAlignment="1">
      <alignment horizontal="left" vertical="center" wrapText="1"/>
    </xf>
    <xf numFmtId="0" fontId="6" fillId="3" borderId="6" xfId="0" applyFont="1" applyFill="1" applyBorder="1" applyAlignment="1">
      <alignment horizontal="center"/>
    </xf>
    <xf numFmtId="0" fontId="6" fillId="0" borderId="0" xfId="0" applyFont="1" applyFill="1"/>
    <xf numFmtId="0" fontId="6" fillId="3" borderId="16" xfId="0" applyFont="1" applyFill="1" applyBorder="1" applyAlignment="1">
      <alignment horizontal="center" wrapText="1"/>
    </xf>
    <xf numFmtId="0" fontId="6" fillId="3" borderId="17" xfId="0" applyFont="1" applyFill="1" applyBorder="1" applyAlignment="1">
      <alignment horizontal="center" wrapText="1"/>
    </xf>
    <xf numFmtId="0" fontId="8" fillId="0" borderId="0" xfId="0" applyFont="1" applyFill="1" applyAlignment="1">
      <alignment vertical="center" wrapText="1"/>
    </xf>
    <xf numFmtId="0" fontId="4" fillId="3" borderId="8" xfId="0" applyFont="1" applyFill="1" applyBorder="1" applyAlignment="1">
      <alignment horizontal="center" vertical="center"/>
    </xf>
    <xf numFmtId="0" fontId="4" fillId="0" borderId="8" xfId="0" applyFont="1" applyFill="1" applyBorder="1" applyAlignment="1">
      <alignment horizontal="center" vertical="center"/>
    </xf>
    <xf numFmtId="165" fontId="4" fillId="3" borderId="8" xfId="0" applyNumberFormat="1" applyFont="1" applyFill="1" applyBorder="1" applyAlignment="1">
      <alignment horizontal="center" vertical="center"/>
    </xf>
    <xf numFmtId="0" fontId="4" fillId="3" borderId="9" xfId="0" applyFont="1" applyFill="1" applyBorder="1" applyAlignment="1">
      <alignment horizontal="center" vertical="center"/>
    </xf>
    <xf numFmtId="165" fontId="4" fillId="0" borderId="8" xfId="0" applyNumberFormat="1" applyFont="1" applyFill="1" applyBorder="1" applyAlignment="1">
      <alignment horizontal="center" vertical="center"/>
    </xf>
    <xf numFmtId="0" fontId="4" fillId="0" borderId="9" xfId="0" applyFont="1" applyFill="1" applyBorder="1" applyAlignment="1">
      <alignment horizontal="center" vertical="center"/>
    </xf>
    <xf numFmtId="0" fontId="5" fillId="0" borderId="0" xfId="0" applyFont="1" applyFill="1"/>
    <xf numFmtId="0" fontId="4" fillId="3" borderId="13" xfId="0" applyFont="1" applyFill="1" applyBorder="1" applyAlignment="1">
      <alignment horizontal="center" vertical="center"/>
    </xf>
    <xf numFmtId="165" fontId="4" fillId="3" borderId="13" xfId="0" applyNumberFormat="1" applyFont="1" applyFill="1" applyBorder="1" applyAlignment="1">
      <alignment horizontal="center" vertical="center"/>
    </xf>
    <xf numFmtId="0" fontId="4" fillId="3" borderId="14"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wrapText="1"/>
    </xf>
    <xf numFmtId="0" fontId="4" fillId="0" borderId="0" xfId="0" applyFont="1" applyFill="1" applyAlignment="1">
      <alignment horizontal="center" vertical="center"/>
    </xf>
    <xf numFmtId="165" fontId="4" fillId="0" borderId="0" xfId="0" applyNumberFormat="1" applyFont="1" applyFill="1" applyAlignment="1">
      <alignment horizontal="center"/>
    </xf>
    <xf numFmtId="164" fontId="4" fillId="0" borderId="0" xfId="0" applyNumberFormat="1" applyFont="1" applyFill="1" applyAlignment="1">
      <alignment horizontal="center" vertical="center"/>
    </xf>
    <xf numFmtId="0" fontId="4" fillId="4" borderId="0" xfId="0" applyFont="1" applyFill="1"/>
    <xf numFmtId="0" fontId="5" fillId="4" borderId="0" xfId="0" applyFont="1" applyFill="1" applyAlignment="1"/>
    <xf numFmtId="0" fontId="6" fillId="4" borderId="0" xfId="0" applyFont="1" applyFill="1"/>
    <xf numFmtId="0" fontId="8" fillId="4" borderId="0" xfId="0" applyFont="1" applyFill="1" applyAlignment="1">
      <alignment vertical="center" wrapText="1"/>
    </xf>
    <xf numFmtId="0" fontId="5" fillId="4" borderId="0" xfId="0" applyFont="1" applyFill="1"/>
    <xf numFmtId="0" fontId="8" fillId="4" borderId="0" xfId="0" applyFont="1" applyFill="1"/>
    <xf numFmtId="0" fontId="4" fillId="4" borderId="0" xfId="0" applyFont="1" applyFill="1" applyAlignment="1">
      <alignment horizontal="left" vertical="center" wrapText="1"/>
    </xf>
    <xf numFmtId="0" fontId="4" fillId="4" borderId="0" xfId="0" applyFont="1" applyFill="1" applyAlignment="1">
      <alignment wrapText="1"/>
    </xf>
    <xf numFmtId="0" fontId="4" fillId="4" borderId="0" xfId="0" applyFont="1" applyFill="1" applyAlignment="1">
      <alignment horizontal="center" vertical="center"/>
    </xf>
    <xf numFmtId="165" fontId="4" fillId="4" borderId="0" xfId="0" applyNumberFormat="1" applyFont="1" applyFill="1" applyAlignment="1">
      <alignment horizontal="center"/>
    </xf>
    <xf numFmtId="164" fontId="4" fillId="4" borderId="0" xfId="0" applyNumberFormat="1" applyFont="1" applyFill="1" applyAlignment="1">
      <alignment horizontal="center" vertical="center"/>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8" fillId="4" borderId="0" xfId="0" applyFont="1" applyFill="1" applyAlignment="1">
      <alignment wrapText="1"/>
    </xf>
    <xf numFmtId="0" fontId="8" fillId="4" borderId="0" xfId="0" applyFont="1" applyFill="1" applyAlignment="1">
      <alignment horizontal="center" vertical="center"/>
    </xf>
    <xf numFmtId="165" fontId="8" fillId="4" borderId="0" xfId="0" applyNumberFormat="1" applyFont="1" applyFill="1" applyAlignment="1">
      <alignment horizontal="center"/>
    </xf>
    <xf numFmtId="164" fontId="8" fillId="4" borderId="0" xfId="0" applyNumberFormat="1" applyFont="1" applyFill="1" applyAlignment="1">
      <alignment horizontal="center" vertical="center"/>
    </xf>
    <xf numFmtId="0" fontId="4" fillId="4" borderId="8" xfId="0" applyFont="1" applyFill="1" applyBorder="1" applyAlignment="1">
      <alignment horizontal="center" vertical="center"/>
    </xf>
    <xf numFmtId="165" fontId="4" fillId="4" borderId="8" xfId="0" applyNumberFormat="1" applyFont="1" applyFill="1" applyBorder="1" applyAlignment="1">
      <alignment horizontal="center" vertical="center"/>
    </xf>
    <xf numFmtId="0" fontId="4" fillId="4" borderId="9" xfId="0" applyFont="1" applyFill="1" applyBorder="1" applyAlignment="1">
      <alignment horizontal="center" vertical="center"/>
    </xf>
    <xf numFmtId="2" fontId="4" fillId="4" borderId="0" xfId="0" applyNumberFormat="1" applyFont="1" applyFill="1" applyBorder="1" applyAlignment="1">
      <alignment horizontal="center"/>
    </xf>
    <xf numFmtId="2" fontId="4" fillId="4" borderId="4" xfId="0" applyNumberFormat="1" applyFont="1" applyFill="1" applyBorder="1" applyAlignment="1">
      <alignment horizontal="center"/>
    </xf>
    <xf numFmtId="2" fontId="4" fillId="4" borderId="3" xfId="0" applyNumberFormat="1" applyFont="1" applyFill="1" applyBorder="1" applyAlignment="1">
      <alignment horizontal="center"/>
    </xf>
    <xf numFmtId="2" fontId="4" fillId="4" borderId="18" xfId="0" applyNumberFormat="1" applyFont="1" applyFill="1" applyBorder="1" applyAlignment="1">
      <alignment horizontal="center"/>
    </xf>
    <xf numFmtId="164" fontId="6" fillId="3" borderId="18" xfId="0" applyNumberFormat="1" applyFont="1" applyFill="1" applyBorder="1" applyAlignment="1">
      <alignment horizontal="center" wrapText="1"/>
    </xf>
    <xf numFmtId="0" fontId="6" fillId="3" borderId="4" xfId="0" applyFont="1" applyFill="1" applyBorder="1" applyAlignment="1">
      <alignment horizontal="center" wrapText="1"/>
    </xf>
    <xf numFmtId="0" fontId="6" fillId="3" borderId="18" xfId="0" applyFont="1" applyFill="1" applyBorder="1" applyAlignment="1">
      <alignment horizontal="center" wrapText="1"/>
    </xf>
    <xf numFmtId="0" fontId="7" fillId="3" borderId="2" xfId="0" applyFont="1" applyFill="1" applyBorder="1" applyAlignment="1">
      <alignment horizontal="center" wrapText="1"/>
    </xf>
    <xf numFmtId="0" fontId="4" fillId="3" borderId="21" xfId="0" applyFont="1" applyFill="1" applyBorder="1" applyAlignment="1">
      <alignment horizontal="center" vertical="center"/>
    </xf>
    <xf numFmtId="0" fontId="4" fillId="0" borderId="21" xfId="0" applyFont="1" applyFill="1" applyBorder="1" applyAlignment="1">
      <alignment horizontal="center" vertical="center"/>
    </xf>
    <xf numFmtId="0" fontId="4" fillId="3" borderId="20"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4" borderId="21" xfId="0" applyFont="1" applyFill="1" applyBorder="1" applyAlignment="1">
      <alignment horizontal="center" vertical="center"/>
    </xf>
    <xf numFmtId="0" fontId="4" fillId="4" borderId="20" xfId="0" applyFont="1" applyFill="1" applyBorder="1" applyAlignment="1">
      <alignment horizontal="left" vertical="center" wrapText="1"/>
    </xf>
    <xf numFmtId="0" fontId="4" fillId="3" borderId="21"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3" borderId="23" xfId="0" applyFont="1" applyFill="1" applyBorder="1" applyAlignment="1">
      <alignment horizontal="center" vertical="center"/>
    </xf>
    <xf numFmtId="0" fontId="4" fillId="3" borderId="22"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1"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25" xfId="0" applyFont="1" applyFill="1" applyBorder="1" applyAlignment="1">
      <alignment horizontal="center" vertical="center"/>
    </xf>
    <xf numFmtId="0" fontId="13" fillId="3" borderId="17" xfId="0" applyFont="1" applyFill="1" applyBorder="1" applyAlignment="1">
      <alignment horizontal="center" wrapText="1"/>
    </xf>
    <xf numFmtId="166" fontId="4" fillId="3" borderId="9" xfId="1" applyNumberFormat="1" applyFont="1" applyFill="1" applyBorder="1" applyAlignment="1">
      <alignment horizontal="center" vertical="center"/>
    </xf>
    <xf numFmtId="166" fontId="4" fillId="0" borderId="9" xfId="1" applyNumberFormat="1" applyFont="1" applyFill="1" applyBorder="1" applyAlignment="1">
      <alignment horizontal="center" vertical="center"/>
    </xf>
    <xf numFmtId="166" fontId="4" fillId="4" borderId="9" xfId="1" applyNumberFormat="1" applyFont="1" applyFill="1" applyBorder="1" applyAlignment="1">
      <alignment horizontal="center" vertical="center"/>
    </xf>
    <xf numFmtId="166" fontId="4" fillId="3" borderId="14" xfId="1" applyNumberFormat="1" applyFont="1" applyFill="1" applyBorder="1" applyAlignment="1">
      <alignment horizontal="center" vertical="center"/>
    </xf>
    <xf numFmtId="0" fontId="4" fillId="0" borderId="0" xfId="3"/>
    <xf numFmtId="0" fontId="4" fillId="4" borderId="0" xfId="3" applyFill="1"/>
    <xf numFmtId="0" fontId="4" fillId="2" borderId="0" xfId="3" applyFill="1"/>
    <xf numFmtId="164" fontId="4" fillId="2" borderId="0" xfId="3" applyNumberFormat="1" applyFill="1" applyAlignment="1">
      <alignment horizontal="center" vertical="center"/>
    </xf>
    <xf numFmtId="165" fontId="4" fillId="2" borderId="0" xfId="3" applyNumberFormat="1" applyFill="1" applyAlignment="1">
      <alignment horizontal="center"/>
    </xf>
    <xf numFmtId="0" fontId="4" fillId="2" borderId="0" xfId="3" applyFill="1" applyAlignment="1">
      <alignment horizontal="center" vertical="center"/>
    </xf>
    <xf numFmtId="0" fontId="4" fillId="2" borderId="0" xfId="3" applyFill="1" applyAlignment="1">
      <alignment wrapText="1"/>
    </xf>
    <xf numFmtId="0" fontId="4" fillId="2" borderId="0" xfId="3" applyFill="1" applyAlignment="1">
      <alignment horizontal="left" vertical="center" wrapText="1"/>
    </xf>
    <xf numFmtId="164" fontId="4" fillId="0" borderId="0" xfId="3" applyNumberFormat="1" applyAlignment="1">
      <alignment horizontal="center" vertical="center"/>
    </xf>
    <xf numFmtId="165" fontId="4" fillId="0" borderId="0" xfId="3" applyNumberFormat="1" applyAlignment="1">
      <alignment horizontal="center"/>
    </xf>
    <xf numFmtId="0" fontId="4" fillId="0" borderId="0" xfId="3" applyAlignment="1">
      <alignment horizontal="center" vertical="center"/>
    </xf>
    <xf numFmtId="0" fontId="4" fillId="0" borderId="0" xfId="3" applyAlignment="1">
      <alignment wrapText="1"/>
    </xf>
    <xf numFmtId="0" fontId="4" fillId="0" borderId="0" xfId="3" applyAlignment="1">
      <alignment horizontal="left" vertical="center" wrapText="1"/>
    </xf>
    <xf numFmtId="164" fontId="4" fillId="4" borderId="0" xfId="3" applyNumberFormat="1" applyFill="1" applyAlignment="1">
      <alignment horizontal="center" vertical="center"/>
    </xf>
    <xf numFmtId="165" fontId="4" fillId="4" borderId="0" xfId="3" applyNumberFormat="1" applyFill="1" applyAlignment="1">
      <alignment horizontal="center"/>
    </xf>
    <xf numFmtId="0" fontId="4" fillId="4" borderId="0" xfId="3" applyFill="1" applyAlignment="1">
      <alignment horizontal="center" vertical="center"/>
    </xf>
    <xf numFmtId="0" fontId="4" fillId="4" borderId="0" xfId="3" applyFill="1" applyAlignment="1">
      <alignment wrapText="1"/>
    </xf>
    <xf numFmtId="0" fontId="4" fillId="4" borderId="0" xfId="3" applyFill="1" applyAlignment="1">
      <alignment horizontal="left" vertical="center" wrapText="1"/>
    </xf>
    <xf numFmtId="2" fontId="4" fillId="4" borderId="18" xfId="3" applyNumberFormat="1" applyFill="1" applyBorder="1" applyAlignment="1">
      <alignment horizontal="center"/>
    </xf>
    <xf numFmtId="2" fontId="4" fillId="4" borderId="4" xfId="3" applyNumberFormat="1" applyFill="1" applyBorder="1" applyAlignment="1">
      <alignment horizontal="center"/>
    </xf>
    <xf numFmtId="0" fontId="4" fillId="4" borderId="2" xfId="3" applyFill="1" applyBorder="1" applyAlignment="1">
      <alignment horizontal="left" vertical="center" wrapText="1"/>
    </xf>
    <xf numFmtId="0" fontId="8" fillId="4" borderId="0" xfId="3" applyFont="1" applyFill="1"/>
    <xf numFmtId="2" fontId="4" fillId="4" borderId="3" xfId="3" applyNumberFormat="1" applyFill="1" applyBorder="1" applyAlignment="1">
      <alignment horizontal="center"/>
    </xf>
    <xf numFmtId="2" fontId="4" fillId="4" borderId="0" xfId="3" applyNumberFormat="1" applyFill="1" applyAlignment="1">
      <alignment horizontal="center"/>
    </xf>
    <xf numFmtId="0" fontId="4" fillId="4" borderId="1" xfId="3" applyFill="1" applyBorder="1" applyAlignment="1">
      <alignment horizontal="left" vertical="center" wrapText="1"/>
    </xf>
    <xf numFmtId="164" fontId="8" fillId="4" borderId="0" xfId="3" applyNumberFormat="1" applyFont="1" applyFill="1" applyAlignment="1">
      <alignment horizontal="center" vertical="center"/>
    </xf>
    <xf numFmtId="165" fontId="8" fillId="4" borderId="0" xfId="3" applyNumberFormat="1" applyFont="1" applyFill="1" applyAlignment="1">
      <alignment horizontal="center"/>
    </xf>
    <xf numFmtId="0" fontId="8" fillId="4" borderId="0" xfId="3" applyFont="1" applyFill="1" applyAlignment="1">
      <alignment horizontal="center" vertical="center"/>
    </xf>
    <xf numFmtId="0" fontId="8" fillId="4" borderId="0" xfId="3" applyFont="1" applyFill="1" applyAlignment="1">
      <alignment wrapText="1"/>
    </xf>
    <xf numFmtId="0" fontId="5" fillId="4" borderId="0" xfId="3" applyFont="1" applyFill="1"/>
    <xf numFmtId="0" fontId="5" fillId="0" borderId="0" xfId="3" applyFont="1"/>
    <xf numFmtId="0" fontId="4" fillId="3" borderId="29" xfId="3" applyFill="1" applyBorder="1" applyAlignment="1">
      <alignment horizontal="center" vertical="center"/>
    </xf>
    <xf numFmtId="0" fontId="4" fillId="3" borderId="30" xfId="3" applyFill="1" applyBorder="1" applyAlignment="1">
      <alignment horizontal="center" vertical="center"/>
    </xf>
    <xf numFmtId="0" fontId="4" fillId="3" borderId="31" xfId="3" applyFill="1" applyBorder="1" applyAlignment="1">
      <alignment horizontal="center" vertical="center"/>
    </xf>
    <xf numFmtId="166" fontId="4" fillId="3" borderId="32" xfId="5" applyNumberFormat="1" applyFill="1" applyBorder="1" applyAlignment="1">
      <alignment horizontal="center" vertical="center"/>
    </xf>
    <xf numFmtId="165" fontId="4" fillId="3" borderId="30" xfId="3" applyNumberFormat="1" applyFill="1" applyBorder="1" applyAlignment="1">
      <alignment horizontal="center" vertical="center"/>
    </xf>
    <xf numFmtId="0" fontId="4" fillId="3" borderId="31" xfId="3" applyFill="1" applyBorder="1" applyAlignment="1">
      <alignment horizontal="center" vertical="center" wrapText="1"/>
    </xf>
    <xf numFmtId="0" fontId="4" fillId="3" borderId="32" xfId="3" applyFill="1" applyBorder="1" applyAlignment="1">
      <alignment horizontal="center" vertical="center"/>
    </xf>
    <xf numFmtId="0" fontId="4" fillId="3" borderId="33" xfId="3" applyFill="1" applyBorder="1" applyAlignment="1">
      <alignment horizontal="center" vertical="center"/>
    </xf>
    <xf numFmtId="0" fontId="4" fillId="3" borderId="34" xfId="3" applyFill="1" applyBorder="1" applyAlignment="1">
      <alignment horizontal="left" vertical="center" wrapText="1"/>
    </xf>
    <xf numFmtId="0" fontId="4" fillId="0" borderId="35" xfId="3" applyBorder="1" applyAlignment="1">
      <alignment horizontal="center" vertical="center"/>
    </xf>
    <xf numFmtId="0" fontId="4" fillId="0" borderId="8" xfId="3" applyBorder="1" applyAlignment="1">
      <alignment horizontal="center" vertical="center"/>
    </xf>
    <xf numFmtId="0" fontId="4" fillId="0" borderId="21" xfId="3" applyBorder="1" applyAlignment="1">
      <alignment horizontal="center" vertical="center"/>
    </xf>
    <xf numFmtId="166" fontId="4" fillId="0" borderId="9" xfId="5" applyNumberFormat="1" applyBorder="1" applyAlignment="1">
      <alignment horizontal="center" vertical="center"/>
    </xf>
    <xf numFmtId="165" fontId="4" fillId="0" borderId="8" xfId="3" applyNumberFormat="1" applyBorder="1" applyAlignment="1">
      <alignment horizontal="center" vertical="center"/>
    </xf>
    <xf numFmtId="0" fontId="4" fillId="0" borderId="21" xfId="3" applyBorder="1" applyAlignment="1">
      <alignment horizontal="center" vertical="center" wrapText="1"/>
    </xf>
    <xf numFmtId="0" fontId="4" fillId="0" borderId="9" xfId="3" applyBorder="1" applyAlignment="1">
      <alignment horizontal="center" vertical="center"/>
    </xf>
    <xf numFmtId="0" fontId="4" fillId="0" borderId="24" xfId="3" applyBorder="1" applyAlignment="1">
      <alignment horizontal="center" vertical="center"/>
    </xf>
    <xf numFmtId="0" fontId="4" fillId="0" borderId="36" xfId="3" applyBorder="1" applyAlignment="1">
      <alignment horizontal="left" vertical="center" wrapText="1"/>
    </xf>
    <xf numFmtId="0" fontId="4" fillId="3" borderId="35" xfId="3" applyFill="1" applyBorder="1" applyAlignment="1">
      <alignment horizontal="center" vertical="center"/>
    </xf>
    <xf numFmtId="0" fontId="4" fillId="3" borderId="8" xfId="3" applyFill="1" applyBorder="1" applyAlignment="1">
      <alignment horizontal="center" vertical="center"/>
    </xf>
    <xf numFmtId="0" fontId="4" fillId="3" borderId="21" xfId="3" applyFill="1" applyBorder="1" applyAlignment="1">
      <alignment horizontal="center" vertical="center"/>
    </xf>
    <xf numFmtId="166" fontId="4" fillId="3" borderId="9" xfId="5" applyNumberFormat="1" applyFill="1" applyBorder="1" applyAlignment="1">
      <alignment horizontal="center" vertical="center"/>
    </xf>
    <xf numFmtId="165" fontId="4" fillId="3" borderId="8" xfId="3" applyNumberFormat="1" applyFill="1" applyBorder="1" applyAlignment="1">
      <alignment horizontal="center" vertical="center"/>
    </xf>
    <xf numFmtId="0" fontId="4" fillId="3" borderId="21" xfId="3" applyFill="1" applyBorder="1" applyAlignment="1">
      <alignment horizontal="center" vertical="center" wrapText="1"/>
    </xf>
    <xf numFmtId="0" fontId="4" fillId="3" borderId="9" xfId="3" applyFill="1" applyBorder="1" applyAlignment="1">
      <alignment horizontal="center" vertical="center"/>
    </xf>
    <xf numFmtId="0" fontId="4" fillId="3" borderId="24" xfId="3" applyFill="1" applyBorder="1" applyAlignment="1">
      <alignment horizontal="center" vertical="center"/>
    </xf>
    <xf numFmtId="0" fontId="4" fillId="3" borderId="36" xfId="3" applyFill="1" applyBorder="1" applyAlignment="1">
      <alignment horizontal="left" vertical="center" wrapText="1"/>
    </xf>
    <xf numFmtId="0" fontId="4" fillId="0" borderId="37" xfId="3" applyBorder="1" applyAlignment="1">
      <alignment horizontal="center" vertical="center"/>
    </xf>
    <xf numFmtId="0" fontId="4" fillId="0" borderId="38" xfId="3" applyBorder="1" applyAlignment="1">
      <alignment horizontal="center" vertical="center"/>
    </xf>
    <xf numFmtId="0" fontId="4" fillId="0" borderId="39" xfId="3" applyBorder="1" applyAlignment="1">
      <alignment horizontal="center" vertical="center"/>
    </xf>
    <xf numFmtId="166" fontId="4" fillId="0" borderId="40" xfId="5" applyNumberFormat="1" applyBorder="1" applyAlignment="1">
      <alignment horizontal="center" vertical="center"/>
    </xf>
    <xf numFmtId="165" fontId="4" fillId="0" borderId="38" xfId="3" applyNumberFormat="1" applyBorder="1" applyAlignment="1">
      <alignment horizontal="center" vertical="center"/>
    </xf>
    <xf numFmtId="0" fontId="4" fillId="4" borderId="38" xfId="3" applyFill="1" applyBorder="1" applyAlignment="1">
      <alignment horizontal="center" vertical="center"/>
    </xf>
    <xf numFmtId="0" fontId="4" fillId="4" borderId="39" xfId="3" applyFill="1" applyBorder="1" applyAlignment="1">
      <alignment horizontal="center" vertical="center" wrapText="1"/>
    </xf>
    <xf numFmtId="0" fontId="4" fillId="0" borderId="40" xfId="3" applyBorder="1" applyAlignment="1">
      <alignment horizontal="center" vertical="center"/>
    </xf>
    <xf numFmtId="0" fontId="4" fillId="0" borderId="41" xfId="3" applyBorder="1" applyAlignment="1">
      <alignment horizontal="center" vertical="center"/>
    </xf>
    <xf numFmtId="0" fontId="4" fillId="0" borderId="42" xfId="3" applyBorder="1" applyAlignment="1">
      <alignment horizontal="left" vertical="center" wrapText="1"/>
    </xf>
    <xf numFmtId="0" fontId="4" fillId="3" borderId="46" xfId="3" applyFill="1" applyBorder="1" applyAlignment="1">
      <alignment horizontal="center" vertical="center"/>
    </xf>
    <xf numFmtId="0" fontId="4" fillId="3" borderId="47" xfId="3" applyFill="1" applyBorder="1" applyAlignment="1">
      <alignment horizontal="center" vertical="center"/>
    </xf>
    <xf numFmtId="0" fontId="4" fillId="3" borderId="48" xfId="3" applyFill="1" applyBorder="1" applyAlignment="1">
      <alignment horizontal="center" vertical="center"/>
    </xf>
    <xf numFmtId="166" fontId="4" fillId="3" borderId="46" xfId="5" applyNumberFormat="1" applyFill="1" applyBorder="1" applyAlignment="1">
      <alignment horizontal="center" vertical="center"/>
    </xf>
    <xf numFmtId="165" fontId="4" fillId="3" borderId="47" xfId="3" applyNumberFormat="1" applyFill="1" applyBorder="1" applyAlignment="1">
      <alignment horizontal="center" vertical="center"/>
    </xf>
    <xf numFmtId="0" fontId="4" fillId="3" borderId="48" xfId="3" applyFill="1" applyBorder="1" applyAlignment="1">
      <alignment horizontal="center" vertical="center" wrapText="1"/>
    </xf>
    <xf numFmtId="0" fontId="4" fillId="3" borderId="49" xfId="3" applyFill="1" applyBorder="1" applyAlignment="1">
      <alignment horizontal="center" vertical="center"/>
    </xf>
    <xf numFmtId="0" fontId="4" fillId="6" borderId="50" xfId="3" applyFill="1" applyBorder="1" applyAlignment="1">
      <alignment horizontal="left" vertical="center" wrapText="1"/>
    </xf>
    <xf numFmtId="0" fontId="4" fillId="7" borderId="51" xfId="3" applyFill="1" applyBorder="1" applyAlignment="1">
      <alignment horizontal="left" vertical="center" wrapText="1"/>
    </xf>
    <xf numFmtId="0" fontId="4" fillId="6" borderId="51" xfId="3" applyFill="1" applyBorder="1" applyAlignment="1">
      <alignment horizontal="left" vertical="center" wrapText="1"/>
    </xf>
    <xf numFmtId="0" fontId="4" fillId="0" borderId="51" xfId="3" applyBorder="1" applyAlignment="1">
      <alignment horizontal="left" vertical="center" wrapText="1"/>
    </xf>
    <xf numFmtId="0" fontId="4" fillId="0" borderId="52" xfId="3" applyBorder="1" applyAlignment="1">
      <alignment horizontal="center" vertical="center"/>
    </xf>
    <xf numFmtId="0" fontId="4" fillId="0" borderId="53" xfId="3" applyBorder="1" applyAlignment="1">
      <alignment horizontal="center" vertical="center"/>
    </xf>
    <xf numFmtId="0" fontId="4" fillId="0" borderId="54" xfId="3" applyBorder="1" applyAlignment="1">
      <alignment horizontal="center" vertical="center"/>
    </xf>
    <xf numFmtId="166" fontId="4" fillId="0" borderId="52" xfId="5" applyNumberFormat="1" applyBorder="1" applyAlignment="1">
      <alignment horizontal="center" vertical="center"/>
    </xf>
    <xf numFmtId="165" fontId="4" fillId="0" borderId="53" xfId="3" applyNumberFormat="1" applyBorder="1" applyAlignment="1">
      <alignment horizontal="center" vertical="center"/>
    </xf>
    <xf numFmtId="0" fontId="4" fillId="4" borderId="53" xfId="3" applyFill="1" applyBorder="1" applyAlignment="1">
      <alignment horizontal="center" vertical="center"/>
    </xf>
    <xf numFmtId="0" fontId="4" fillId="4" borderId="54" xfId="3" applyFill="1" applyBorder="1" applyAlignment="1">
      <alignment horizontal="center" vertical="center" wrapText="1"/>
    </xf>
    <xf numFmtId="0" fontId="4" fillId="0" borderId="55" xfId="3" applyBorder="1" applyAlignment="1">
      <alignment horizontal="center" vertical="center"/>
    </xf>
    <xf numFmtId="0" fontId="4" fillId="0" borderId="46" xfId="3" applyBorder="1" applyAlignment="1">
      <alignment horizontal="center" vertical="center"/>
    </xf>
    <xf numFmtId="0" fontId="4" fillId="0" borderId="47" xfId="3" applyBorder="1" applyAlignment="1">
      <alignment horizontal="center" vertical="center"/>
    </xf>
    <xf numFmtId="0" fontId="4" fillId="0" borderId="48" xfId="3" applyBorder="1" applyAlignment="1">
      <alignment horizontal="center" vertical="center"/>
    </xf>
    <xf numFmtId="166" fontId="4" fillId="0" borderId="46" xfId="5" applyNumberFormat="1" applyBorder="1" applyAlignment="1">
      <alignment horizontal="center" vertical="center"/>
    </xf>
    <xf numFmtId="165" fontId="4" fillId="0" borderId="47" xfId="3" applyNumberFormat="1" applyBorder="1" applyAlignment="1">
      <alignment horizontal="center" vertical="center"/>
    </xf>
    <xf numFmtId="0" fontId="4" fillId="0" borderId="48" xfId="3" applyBorder="1" applyAlignment="1">
      <alignment horizontal="center" vertical="center" wrapText="1"/>
    </xf>
    <xf numFmtId="0" fontId="4" fillId="0" borderId="49" xfId="3" applyBorder="1" applyAlignment="1">
      <alignment horizontal="center" vertical="center"/>
    </xf>
    <xf numFmtId="0" fontId="4" fillId="0" borderId="56" xfId="3" applyBorder="1" applyAlignment="1">
      <alignment horizontal="left" vertical="center" wrapText="1"/>
    </xf>
    <xf numFmtId="0" fontId="4" fillId="3" borderId="11" xfId="3" applyFill="1" applyBorder="1" applyAlignment="1">
      <alignment horizontal="center" vertical="center"/>
    </xf>
    <xf numFmtId="0" fontId="4" fillId="3" borderId="20" xfId="3" applyFill="1" applyBorder="1" applyAlignment="1">
      <alignment horizontal="left" vertical="center" wrapText="1"/>
    </xf>
    <xf numFmtId="0" fontId="4" fillId="4" borderId="9" xfId="3" applyFill="1" applyBorder="1" applyAlignment="1">
      <alignment horizontal="center" vertical="center"/>
    </xf>
    <xf numFmtId="0" fontId="4" fillId="4" borderId="8" xfId="3" applyFill="1" applyBorder="1" applyAlignment="1">
      <alignment horizontal="center" vertical="center"/>
    </xf>
    <xf numFmtId="0" fontId="4" fillId="4" borderId="21" xfId="3" applyFill="1" applyBorder="1" applyAlignment="1">
      <alignment horizontal="center" vertical="center"/>
    </xf>
    <xf numFmtId="166" fontId="4" fillId="4" borderId="9" xfId="5" applyNumberFormat="1" applyFill="1" applyBorder="1" applyAlignment="1">
      <alignment horizontal="center" vertical="center"/>
    </xf>
    <xf numFmtId="165" fontId="4" fillId="4" borderId="8" xfId="3" applyNumberFormat="1" applyFill="1" applyBorder="1" applyAlignment="1">
      <alignment horizontal="center" vertical="center"/>
    </xf>
    <xf numFmtId="0" fontId="4" fillId="4" borderId="21" xfId="3" applyFill="1" applyBorder="1" applyAlignment="1">
      <alignment horizontal="center" vertical="center" wrapText="1"/>
    </xf>
    <xf numFmtId="0" fontId="4" fillId="0" borderId="11" xfId="3" applyBorder="1" applyAlignment="1">
      <alignment horizontal="center" vertical="center"/>
    </xf>
    <xf numFmtId="0" fontId="4" fillId="4" borderId="20" xfId="3" applyFill="1" applyBorder="1" applyAlignment="1">
      <alignment horizontal="left" vertical="center" wrapText="1"/>
    </xf>
    <xf numFmtId="0" fontId="4" fillId="0" borderId="20" xfId="3" applyBorder="1" applyAlignment="1">
      <alignment horizontal="left" vertical="center" wrapText="1"/>
    </xf>
    <xf numFmtId="0" fontId="4" fillId="0" borderId="15" xfId="3" applyBorder="1" applyAlignment="1">
      <alignment horizontal="center" vertical="center"/>
    </xf>
    <xf numFmtId="0" fontId="4" fillId="3" borderId="52" xfId="3" applyFill="1" applyBorder="1" applyAlignment="1">
      <alignment horizontal="center" vertical="center"/>
    </xf>
    <xf numFmtId="0" fontId="4" fillId="3" borderId="53" xfId="3" applyFill="1" applyBorder="1" applyAlignment="1">
      <alignment horizontal="center" vertical="center"/>
    </xf>
    <xf numFmtId="0" fontId="4" fillId="3" borderId="54" xfId="3" applyFill="1" applyBorder="1" applyAlignment="1">
      <alignment horizontal="center" vertical="center"/>
    </xf>
    <xf numFmtId="166" fontId="4" fillId="3" borderId="52" xfId="5" applyNumberFormat="1" applyFill="1" applyBorder="1" applyAlignment="1">
      <alignment horizontal="center" vertical="center"/>
    </xf>
    <xf numFmtId="165" fontId="4" fillId="3" borderId="53" xfId="3" applyNumberFormat="1" applyFill="1" applyBorder="1" applyAlignment="1">
      <alignment horizontal="center" vertical="center"/>
    </xf>
    <xf numFmtId="0" fontId="4" fillId="3" borderId="54" xfId="3" applyFill="1" applyBorder="1" applyAlignment="1">
      <alignment horizontal="center" vertical="center" wrapText="1"/>
    </xf>
    <xf numFmtId="0" fontId="4" fillId="3" borderId="55" xfId="3" applyFill="1" applyBorder="1" applyAlignment="1">
      <alignment horizontal="center" vertical="center"/>
    </xf>
    <xf numFmtId="0" fontId="4" fillId="3" borderId="51" xfId="3" applyFill="1" applyBorder="1" applyAlignment="1">
      <alignment horizontal="left" vertical="center" wrapText="1"/>
    </xf>
    <xf numFmtId="0" fontId="8" fillId="0" borderId="0" xfId="3" applyFont="1" applyAlignment="1">
      <alignment vertical="center" wrapText="1"/>
    </xf>
    <xf numFmtId="0" fontId="8" fillId="4" borderId="0" xfId="3" applyFont="1" applyFill="1" applyAlignment="1">
      <alignment vertical="center" wrapText="1"/>
    </xf>
    <xf numFmtId="0" fontId="16" fillId="4" borderId="3" xfId="3" applyFont="1" applyFill="1" applyBorder="1" applyAlignment="1">
      <alignment horizontal="center" wrapText="1"/>
    </xf>
    <xf numFmtId="0" fontId="16" fillId="4" borderId="0" xfId="3" applyFont="1" applyFill="1" applyAlignment="1">
      <alignment horizontal="center" wrapText="1"/>
    </xf>
    <xf numFmtId="164" fontId="16" fillId="4" borderId="3" xfId="3" applyNumberFormat="1" applyFont="1" applyFill="1" applyBorder="1" applyAlignment="1">
      <alignment horizontal="center" wrapText="1"/>
    </xf>
    <xf numFmtId="0" fontId="17" fillId="4" borderId="5" xfId="3" applyFont="1" applyFill="1" applyBorder="1" applyAlignment="1">
      <alignment horizontal="center" wrapText="1"/>
    </xf>
    <xf numFmtId="0" fontId="18" fillId="4" borderId="5" xfId="3" applyFont="1" applyFill="1" applyBorder="1" applyAlignment="1">
      <alignment horizontal="center" wrapText="1"/>
    </xf>
    <xf numFmtId="0" fontId="18" fillId="4" borderId="7" xfId="3" applyFont="1" applyFill="1" applyBorder="1" applyAlignment="1">
      <alignment horizontal="center" wrapText="1"/>
    </xf>
    <xf numFmtId="0" fontId="19" fillId="4" borderId="1" xfId="3" applyFont="1" applyFill="1" applyBorder="1" applyAlignment="1">
      <alignment horizontal="center" wrapText="1"/>
    </xf>
    <xf numFmtId="0" fontId="6" fillId="0" borderId="0" xfId="3" applyFont="1"/>
    <xf numFmtId="0" fontId="6" fillId="4" borderId="0" xfId="3" applyFont="1" applyFill="1"/>
    <xf numFmtId="0" fontId="16" fillId="4" borderId="3" xfId="3" applyFont="1" applyFill="1" applyBorder="1" applyAlignment="1">
      <alignment horizontal="center"/>
    </xf>
    <xf numFmtId="0" fontId="6" fillId="4" borderId="7" xfId="3" applyFont="1" applyFill="1" applyBorder="1" applyAlignment="1">
      <alignment horizontal="left" vertical="center" wrapText="1"/>
    </xf>
    <xf numFmtId="0" fontId="20" fillId="4" borderId="27" xfId="3" applyFont="1" applyFill="1" applyBorder="1" applyAlignment="1">
      <alignment horizontal="center" vertical="center" wrapText="1"/>
    </xf>
    <xf numFmtId="0" fontId="21" fillId="0" borderId="0" xfId="3" applyFont="1"/>
    <xf numFmtId="0" fontId="21" fillId="2" borderId="0" xfId="3" applyFont="1" applyFill="1"/>
    <xf numFmtId="164" fontId="21" fillId="2" borderId="0" xfId="3" applyNumberFormat="1" applyFont="1" applyFill="1" applyAlignment="1">
      <alignment horizontal="center" vertical="center"/>
    </xf>
    <xf numFmtId="165" fontId="21" fillId="2" borderId="0" xfId="3" applyNumberFormat="1" applyFont="1" applyFill="1" applyAlignment="1">
      <alignment horizontal="center"/>
    </xf>
    <xf numFmtId="0" fontId="21" fillId="2" borderId="0" xfId="3" applyFont="1" applyFill="1" applyAlignment="1">
      <alignment horizontal="center" vertical="center"/>
    </xf>
    <xf numFmtId="0" fontId="21" fillId="2" borderId="0" xfId="3" applyFont="1" applyFill="1" applyAlignment="1">
      <alignment wrapText="1"/>
    </xf>
    <xf numFmtId="0" fontId="21" fillId="2" borderId="0" xfId="3" applyFont="1" applyFill="1" applyAlignment="1">
      <alignment horizontal="left" vertical="center" wrapText="1"/>
    </xf>
    <xf numFmtId="164" fontId="21" fillId="0" borderId="0" xfId="3" applyNumberFormat="1" applyFont="1" applyAlignment="1">
      <alignment horizontal="center" vertical="center"/>
    </xf>
    <xf numFmtId="165" fontId="21" fillId="0" borderId="0" xfId="3" applyNumberFormat="1" applyFont="1" applyAlignment="1">
      <alignment horizontal="center"/>
    </xf>
    <xf numFmtId="0" fontId="21" fillId="0" borderId="0" xfId="3" applyFont="1" applyAlignment="1">
      <alignment horizontal="center" vertical="center"/>
    </xf>
    <xf numFmtId="0" fontId="21" fillId="0" borderId="0" xfId="3" applyFont="1" applyAlignment="1">
      <alignment wrapText="1"/>
    </xf>
    <xf numFmtId="0" fontId="21" fillId="0" borderId="0" xfId="3" applyFont="1" applyAlignment="1">
      <alignment horizontal="left" vertical="center" wrapText="1"/>
    </xf>
    <xf numFmtId="0" fontId="15" fillId="8" borderId="29" xfId="3" applyFont="1" applyFill="1" applyBorder="1" applyAlignment="1">
      <alignment horizontal="center" vertical="center"/>
    </xf>
    <xf numFmtId="0" fontId="15" fillId="8" borderId="30" xfId="3" applyFont="1" applyFill="1" applyBorder="1" applyAlignment="1">
      <alignment horizontal="center" vertical="center"/>
    </xf>
    <xf numFmtId="164" fontId="15" fillId="8" borderId="30" xfId="3" applyNumberFormat="1" applyFont="1" applyFill="1" applyBorder="1" applyAlignment="1">
      <alignment horizontal="center" vertical="center"/>
    </xf>
    <xf numFmtId="165" fontId="15" fillId="8" borderId="30" xfId="3" applyNumberFormat="1" applyFont="1" applyFill="1" applyBorder="1" applyAlignment="1">
      <alignment horizontal="center" vertical="center"/>
    </xf>
    <xf numFmtId="0" fontId="15" fillId="8" borderId="30" xfId="3" applyFont="1" applyFill="1" applyBorder="1" applyAlignment="1">
      <alignment horizontal="center" vertical="center" wrapText="1"/>
    </xf>
    <xf numFmtId="0" fontId="22" fillId="8" borderId="61" xfId="3" applyFont="1" applyFill="1" applyBorder="1" applyAlignment="1">
      <alignment horizontal="left" vertical="center" wrapText="1"/>
    </xf>
    <xf numFmtId="0" fontId="23" fillId="0" borderId="0" xfId="3" applyFont="1"/>
    <xf numFmtId="0" fontId="15" fillId="4" borderId="35" xfId="3" applyFont="1" applyFill="1" applyBorder="1" applyAlignment="1">
      <alignment horizontal="center" vertical="center"/>
    </xf>
    <xf numFmtId="0" fontId="15" fillId="4" borderId="8" xfId="3" applyFont="1" applyFill="1" applyBorder="1" applyAlignment="1">
      <alignment horizontal="center" vertical="center"/>
    </xf>
    <xf numFmtId="164" fontId="15" fillId="4" borderId="8" xfId="3" applyNumberFormat="1" applyFont="1" applyFill="1" applyBorder="1" applyAlignment="1">
      <alignment horizontal="center" vertical="center"/>
    </xf>
    <xf numFmtId="165" fontId="15" fillId="4" borderId="8" xfId="3" applyNumberFormat="1" applyFont="1" applyFill="1" applyBorder="1" applyAlignment="1">
      <alignment horizontal="center" vertical="center"/>
    </xf>
    <xf numFmtId="0" fontId="15" fillId="4" borderId="8" xfId="3" applyFont="1" applyFill="1" applyBorder="1" applyAlignment="1">
      <alignment horizontal="center" vertical="center" wrapText="1"/>
    </xf>
    <xf numFmtId="0" fontId="22" fillId="4" borderId="65" xfId="3" applyFont="1" applyFill="1" applyBorder="1" applyAlignment="1">
      <alignment horizontal="left" vertical="center" wrapText="1"/>
    </xf>
    <xf numFmtId="0" fontId="24" fillId="0" borderId="0" xfId="3" applyFont="1"/>
    <xf numFmtId="0" fontId="22" fillId="8" borderId="35" xfId="3" applyFont="1" applyFill="1" applyBorder="1" applyAlignment="1">
      <alignment horizontal="center" vertical="center"/>
    </xf>
    <xf numFmtId="0" fontId="22" fillId="8" borderId="8" xfId="3" applyFont="1" applyFill="1" applyBorder="1" applyAlignment="1">
      <alignment horizontal="center" vertical="center"/>
    </xf>
    <xf numFmtId="164" fontId="15" fillId="8" borderId="8" xfId="3" applyNumberFormat="1" applyFont="1" applyFill="1" applyBorder="1" applyAlignment="1">
      <alignment horizontal="center" vertical="center"/>
    </xf>
    <xf numFmtId="165" fontId="15" fillId="8" borderId="8" xfId="3" applyNumberFormat="1" applyFont="1" applyFill="1" applyBorder="1" applyAlignment="1">
      <alignment horizontal="center" vertical="center"/>
    </xf>
    <xf numFmtId="0" fontId="15" fillId="8" borderId="8" xfId="3" applyFont="1" applyFill="1" applyBorder="1" applyAlignment="1">
      <alignment horizontal="center" vertical="center" wrapText="1"/>
    </xf>
    <xf numFmtId="0" fontId="15" fillId="8" borderId="8" xfId="3" applyFont="1" applyFill="1" applyBorder="1" applyAlignment="1">
      <alignment horizontal="center" vertical="center"/>
    </xf>
    <xf numFmtId="0" fontId="22" fillId="8" borderId="65" xfId="3" applyFont="1" applyFill="1" applyBorder="1" applyAlignment="1">
      <alignment horizontal="left" vertical="center" wrapText="1"/>
    </xf>
    <xf numFmtId="0" fontId="25" fillId="0" borderId="0" xfId="3" applyFont="1"/>
    <xf numFmtId="0" fontId="22" fillId="0" borderId="35" xfId="3" applyFont="1" applyBorder="1" applyAlignment="1">
      <alignment horizontal="center" vertical="center"/>
    </xf>
    <xf numFmtId="0" fontId="22" fillId="0" borderId="8" xfId="3" applyFont="1" applyBorder="1" applyAlignment="1">
      <alignment horizontal="center" vertical="center"/>
    </xf>
    <xf numFmtId="164" fontId="15" fillId="0" borderId="8" xfId="3" applyNumberFormat="1" applyFont="1" applyBorder="1" applyAlignment="1">
      <alignment horizontal="center" vertical="center"/>
    </xf>
    <xf numFmtId="165" fontId="15" fillId="0" borderId="8" xfId="3" applyNumberFormat="1" applyFont="1" applyBorder="1" applyAlignment="1">
      <alignment horizontal="center" vertical="center"/>
    </xf>
    <xf numFmtId="0" fontId="15" fillId="0" borderId="8" xfId="3" applyFont="1" applyBorder="1" applyAlignment="1">
      <alignment horizontal="center" vertical="center"/>
    </xf>
    <xf numFmtId="0" fontId="15" fillId="0" borderId="8" xfId="3" applyFont="1" applyBorder="1" applyAlignment="1">
      <alignment horizontal="center" vertical="center" wrapText="1"/>
    </xf>
    <xf numFmtId="0" fontId="22" fillId="0" borderId="65" xfId="3" applyFont="1" applyBorder="1" applyAlignment="1">
      <alignment horizontal="left" vertical="center" wrapText="1"/>
    </xf>
    <xf numFmtId="0" fontId="15" fillId="3" borderId="35" xfId="3" applyFont="1" applyFill="1" applyBorder="1" applyAlignment="1">
      <alignment horizontal="center" vertical="center"/>
    </xf>
    <xf numFmtId="0" fontId="15" fillId="3" borderId="8" xfId="3" applyFont="1" applyFill="1" applyBorder="1" applyAlignment="1">
      <alignment horizontal="center" vertical="center"/>
    </xf>
    <xf numFmtId="164" fontId="15" fillId="3" borderId="8" xfId="3" applyNumberFormat="1" applyFont="1" applyFill="1" applyBorder="1" applyAlignment="1">
      <alignment horizontal="center" vertical="center"/>
    </xf>
    <xf numFmtId="165" fontId="15" fillId="3" borderId="8" xfId="3" applyNumberFormat="1" applyFont="1" applyFill="1" applyBorder="1" applyAlignment="1">
      <alignment horizontal="center" vertical="center"/>
    </xf>
    <xf numFmtId="0" fontId="15" fillId="3" borderId="8" xfId="3" applyFont="1" applyFill="1" applyBorder="1" applyAlignment="1">
      <alignment horizontal="center" vertical="center" wrapText="1"/>
    </xf>
    <xf numFmtId="0" fontId="22" fillId="3" borderId="65" xfId="3" applyFont="1" applyFill="1" applyBorder="1" applyAlignment="1">
      <alignment horizontal="left" vertical="center" wrapText="1"/>
    </xf>
    <xf numFmtId="0" fontId="26" fillId="0" borderId="0" xfId="3" applyFont="1"/>
    <xf numFmtId="0" fontId="15" fillId="0" borderId="66" xfId="3" applyFont="1" applyBorder="1" applyAlignment="1">
      <alignment horizontal="center" vertical="center"/>
    </xf>
    <xf numFmtId="0" fontId="15" fillId="0" borderId="53" xfId="3" applyFont="1" applyBorder="1" applyAlignment="1">
      <alignment horizontal="center" vertical="center"/>
    </xf>
    <xf numFmtId="164" fontId="15" fillId="0" borderId="53" xfId="3" applyNumberFormat="1" applyFont="1" applyBorder="1" applyAlignment="1">
      <alignment horizontal="center" vertical="center"/>
    </xf>
    <xf numFmtId="165" fontId="15" fillId="0" borderId="53" xfId="3" applyNumberFormat="1" applyFont="1" applyBorder="1" applyAlignment="1">
      <alignment horizontal="center" vertical="center"/>
    </xf>
    <xf numFmtId="0" fontId="15" fillId="0" borderId="53" xfId="3" applyFont="1" applyBorder="1" applyAlignment="1">
      <alignment horizontal="center" vertical="center" wrapText="1"/>
    </xf>
    <xf numFmtId="0" fontId="22" fillId="0" borderId="68" xfId="3" applyFont="1" applyBorder="1" applyAlignment="1">
      <alignment horizontal="left" vertical="center" wrapText="1"/>
    </xf>
    <xf numFmtId="0" fontId="15" fillId="0" borderId="35" xfId="3" applyFont="1" applyBorder="1" applyAlignment="1">
      <alignment horizontal="center" vertical="center"/>
    </xf>
    <xf numFmtId="0" fontId="27" fillId="0" borderId="0" xfId="3" applyFont="1" applyAlignment="1">
      <alignment vertical="center" wrapText="1"/>
    </xf>
    <xf numFmtId="0" fontId="30" fillId="0" borderId="0" xfId="3" applyFont="1"/>
    <xf numFmtId="0" fontId="34" fillId="4" borderId="0" xfId="3" applyFont="1" applyFill="1" applyAlignment="1">
      <alignment vertical="center" wrapText="1"/>
    </xf>
    <xf numFmtId="0" fontId="4" fillId="4" borderId="0" xfId="3" applyFill="1" applyAlignment="1" applyProtection="1">
      <alignment horizontal="left" vertical="center" wrapText="1"/>
      <protection hidden="1"/>
    </xf>
    <xf numFmtId="0" fontId="9" fillId="4" borderId="0" xfId="3" applyFont="1" applyFill="1" applyAlignment="1" applyProtection="1">
      <alignment horizontal="left" vertical="center"/>
      <protection hidden="1"/>
    </xf>
    <xf numFmtId="0" fontId="4" fillId="0" borderId="0" xfId="3" applyAlignment="1">
      <alignment vertical="top"/>
    </xf>
    <xf numFmtId="0" fontId="4" fillId="4" borderId="0" xfId="3" applyFill="1" applyAlignment="1" applyProtection="1">
      <alignment vertical="top" wrapText="1"/>
      <protection hidden="1"/>
    </xf>
    <xf numFmtId="0" fontId="36" fillId="4" borderId="0" xfId="3" applyFont="1" applyFill="1" applyAlignment="1">
      <alignment vertical="center"/>
    </xf>
    <xf numFmtId="0" fontId="37" fillId="4" borderId="0" xfId="3" applyFont="1" applyFill="1" applyAlignment="1">
      <alignment vertical="center"/>
    </xf>
    <xf numFmtId="0" fontId="38" fillId="4" borderId="0" xfId="3" applyFont="1" applyFill="1" applyAlignment="1">
      <alignment vertical="center"/>
    </xf>
    <xf numFmtId="0" fontId="4" fillId="4" borderId="15" xfId="3" applyFill="1" applyBorder="1"/>
    <xf numFmtId="0" fontId="10" fillId="12" borderId="45" xfId="3" applyFont="1" applyFill="1" applyBorder="1" applyAlignment="1">
      <alignment horizontal="right" vertical="center" wrapText="1"/>
    </xf>
    <xf numFmtId="0" fontId="10" fillId="12" borderId="44" xfId="3" applyFont="1" applyFill="1" applyBorder="1" applyAlignment="1">
      <alignment horizontal="left" vertical="center" wrapText="1"/>
    </xf>
    <xf numFmtId="165" fontId="10" fillId="12" borderId="44" xfId="3" applyNumberFormat="1" applyFont="1" applyFill="1" applyBorder="1" applyAlignment="1">
      <alignment horizontal="center" vertical="center" wrapText="1"/>
    </xf>
    <xf numFmtId="166" fontId="10" fillId="12" borderId="44" xfId="5" applyNumberFormat="1" applyFont="1" applyFill="1" applyBorder="1" applyAlignment="1">
      <alignment horizontal="center" vertical="center" wrapText="1"/>
    </xf>
    <xf numFmtId="0" fontId="10" fillId="12" borderId="43" xfId="3" applyFont="1" applyFill="1" applyBorder="1" applyAlignment="1">
      <alignment horizontal="left" vertical="center" wrapText="1"/>
    </xf>
    <xf numFmtId="165" fontId="11" fillId="13" borderId="7" xfId="3" applyNumberFormat="1" applyFont="1" applyFill="1" applyBorder="1" applyAlignment="1">
      <alignment horizontal="center" wrapText="1"/>
    </xf>
    <xf numFmtId="165" fontId="11" fillId="13" borderId="5" xfId="3" applyNumberFormat="1" applyFont="1" applyFill="1" applyBorder="1" applyAlignment="1">
      <alignment horizontal="center" wrapText="1"/>
    </xf>
    <xf numFmtId="165" fontId="11" fillId="13" borderId="6" xfId="3" applyNumberFormat="1" applyFont="1" applyFill="1" applyBorder="1" applyAlignment="1">
      <alignment horizontal="center" wrapText="1"/>
    </xf>
    <xf numFmtId="165" fontId="11" fillId="13" borderId="7" xfId="0" applyNumberFormat="1" applyFont="1" applyFill="1" applyBorder="1" applyAlignment="1">
      <alignment horizontal="center" wrapText="1"/>
    </xf>
    <xf numFmtId="165" fontId="11" fillId="13" borderId="5" xfId="0" applyNumberFormat="1" applyFont="1" applyFill="1" applyBorder="1" applyAlignment="1">
      <alignment horizontal="center" wrapText="1"/>
    </xf>
    <xf numFmtId="165" fontId="11" fillId="13" borderId="6" xfId="0" applyNumberFormat="1" applyFont="1" applyFill="1" applyBorder="1" applyAlignment="1">
      <alignment horizontal="center" wrapText="1"/>
    </xf>
    <xf numFmtId="0" fontId="10" fillId="11" borderId="15" xfId="0" applyFont="1" applyFill="1" applyBorder="1" applyAlignment="1">
      <alignment horizontal="left" vertical="center" wrapText="1"/>
    </xf>
    <xf numFmtId="165" fontId="10" fillId="11" borderId="15" xfId="0" applyNumberFormat="1" applyFont="1" applyFill="1" applyBorder="1" applyAlignment="1">
      <alignment horizontal="center" vertical="center" wrapText="1"/>
    </xf>
    <xf numFmtId="166" fontId="10" fillId="11" borderId="15" xfId="1" applyNumberFormat="1" applyFont="1" applyFill="1" applyBorder="1" applyAlignment="1">
      <alignment horizontal="center" vertical="center" wrapText="1"/>
    </xf>
    <xf numFmtId="0" fontId="10" fillId="11" borderId="19" xfId="0" applyFont="1" applyFill="1" applyBorder="1" applyAlignment="1">
      <alignment horizontal="left" vertical="center" wrapText="1"/>
    </xf>
    <xf numFmtId="0" fontId="10" fillId="11" borderId="11" xfId="0" applyFont="1" applyFill="1" applyBorder="1" applyAlignment="1">
      <alignment horizontal="left" vertical="center" wrapText="1"/>
    </xf>
    <xf numFmtId="165" fontId="10" fillId="11" borderId="11" xfId="0" applyNumberFormat="1" applyFont="1" applyFill="1" applyBorder="1" applyAlignment="1">
      <alignment horizontal="center" vertical="center" wrapText="1"/>
    </xf>
    <xf numFmtId="166" fontId="10" fillId="11" borderId="11" xfId="1" applyNumberFormat="1" applyFont="1" applyFill="1" applyBorder="1" applyAlignment="1">
      <alignment horizontal="center" vertical="center" wrapText="1"/>
    </xf>
    <xf numFmtId="0" fontId="10" fillId="11" borderId="12" xfId="0" applyFont="1" applyFill="1" applyBorder="1" applyAlignment="1">
      <alignment horizontal="left" vertical="center" wrapText="1"/>
    </xf>
    <xf numFmtId="0" fontId="10" fillId="11" borderId="72" xfId="3" applyFont="1" applyFill="1" applyBorder="1" applyAlignment="1">
      <alignment vertical="center"/>
    </xf>
    <xf numFmtId="0" fontId="10" fillId="11" borderId="71" xfId="3" applyFont="1" applyFill="1" applyBorder="1" applyAlignment="1">
      <alignment vertical="center"/>
    </xf>
    <xf numFmtId="0" fontId="10" fillId="11" borderId="71" xfId="3" applyFont="1" applyFill="1" applyBorder="1" applyAlignment="1">
      <alignment vertical="center" wrapText="1"/>
    </xf>
    <xf numFmtId="0" fontId="10" fillId="11" borderId="71" xfId="3" applyFont="1" applyFill="1" applyBorder="1" applyAlignment="1">
      <alignment horizontal="left" vertical="center" wrapText="1"/>
    </xf>
    <xf numFmtId="2" fontId="10" fillId="11" borderId="71" xfId="3" applyNumberFormat="1" applyFont="1" applyFill="1" applyBorder="1" applyAlignment="1">
      <alignment horizontal="center" vertical="center" wrapText="1"/>
    </xf>
    <xf numFmtId="164" fontId="10" fillId="11" borderId="71" xfId="3" applyNumberFormat="1" applyFont="1" applyFill="1" applyBorder="1" applyAlignment="1">
      <alignment horizontal="center" vertical="center" wrapText="1"/>
    </xf>
    <xf numFmtId="0" fontId="11" fillId="11" borderId="70" xfId="3" applyFont="1" applyFill="1" applyBorder="1" applyAlignment="1">
      <alignment horizontal="center" vertical="center" wrapText="1"/>
    </xf>
    <xf numFmtId="0" fontId="11" fillId="11" borderId="69" xfId="3" applyFont="1" applyFill="1" applyBorder="1" applyAlignment="1">
      <alignment horizontal="center" vertical="center" wrapText="1"/>
    </xf>
    <xf numFmtId="0" fontId="10" fillId="11" borderId="45" xfId="3" applyFont="1" applyFill="1" applyBorder="1" applyAlignment="1">
      <alignment vertical="center"/>
    </xf>
    <xf numFmtId="0" fontId="10" fillId="11" borderId="44" xfId="3" applyFont="1" applyFill="1" applyBorder="1" applyAlignment="1">
      <alignment vertical="center"/>
    </xf>
    <xf numFmtId="0" fontId="10" fillId="11" borderId="44" xfId="3" applyFont="1" applyFill="1" applyBorder="1" applyAlignment="1">
      <alignment vertical="center" wrapText="1"/>
    </xf>
    <xf numFmtId="0" fontId="10" fillId="11" borderId="44" xfId="3" applyFont="1" applyFill="1" applyBorder="1" applyAlignment="1">
      <alignment horizontal="left" vertical="center" wrapText="1"/>
    </xf>
    <xf numFmtId="2" fontId="10" fillId="11" borderId="44" xfId="3" applyNumberFormat="1" applyFont="1" applyFill="1" applyBorder="1" applyAlignment="1">
      <alignment horizontal="center" vertical="center" wrapText="1"/>
    </xf>
    <xf numFmtId="164" fontId="10" fillId="11" borderId="44" xfId="3" applyNumberFormat="1" applyFont="1" applyFill="1" applyBorder="1" applyAlignment="1">
      <alignment horizontal="center" vertical="center" wrapText="1"/>
    </xf>
    <xf numFmtId="0" fontId="11" fillId="11" borderId="44" xfId="3" applyFont="1" applyFill="1" applyBorder="1" applyAlignment="1">
      <alignment horizontal="center" vertical="center" wrapText="1"/>
    </xf>
    <xf numFmtId="0" fontId="11" fillId="11" borderId="43" xfId="3" applyFont="1" applyFill="1" applyBorder="1" applyAlignment="1">
      <alignment horizontal="center" vertical="center" wrapText="1"/>
    </xf>
    <xf numFmtId="0" fontId="40" fillId="0" borderId="8" xfId="3" applyFont="1" applyBorder="1" applyAlignment="1">
      <alignment horizontal="center" vertical="center"/>
    </xf>
    <xf numFmtId="0" fontId="40" fillId="0" borderId="8" xfId="3" applyFont="1" applyBorder="1" applyAlignment="1">
      <alignment horizontal="center" vertical="center" wrapText="1"/>
    </xf>
    <xf numFmtId="165" fontId="40" fillId="0" borderId="8" xfId="3" applyNumberFormat="1" applyFont="1" applyBorder="1" applyAlignment="1">
      <alignment horizontal="center" vertical="center"/>
    </xf>
    <xf numFmtId="164" fontId="40" fillId="0" borderId="8" xfId="3" applyNumberFormat="1" applyFont="1" applyBorder="1" applyAlignment="1">
      <alignment horizontal="center" vertical="center"/>
    </xf>
    <xf numFmtId="0" fontId="40" fillId="3" borderId="8" xfId="3" applyFont="1" applyFill="1" applyBorder="1" applyAlignment="1">
      <alignment horizontal="center" vertical="center"/>
    </xf>
    <xf numFmtId="0" fontId="40" fillId="3" borderId="8" xfId="3" applyFont="1" applyFill="1" applyBorder="1" applyAlignment="1">
      <alignment horizontal="center" vertical="center" wrapText="1"/>
    </xf>
    <xf numFmtId="165" fontId="40" fillId="3" borderId="8" xfId="3" applyNumberFormat="1" applyFont="1" applyFill="1" applyBorder="1" applyAlignment="1">
      <alignment horizontal="center" vertical="center"/>
    </xf>
    <xf numFmtId="164" fontId="40" fillId="3" borderId="8" xfId="3" applyNumberFormat="1" applyFont="1" applyFill="1" applyBorder="1" applyAlignment="1">
      <alignment horizontal="center" vertical="center"/>
    </xf>
    <xf numFmtId="0" fontId="41" fillId="0" borderId="8" xfId="3" applyFont="1" applyBorder="1" applyAlignment="1">
      <alignment horizontal="center" vertical="center"/>
    </xf>
    <xf numFmtId="0" fontId="40" fillId="8" borderId="8" xfId="3" applyFont="1" applyFill="1" applyBorder="1" applyAlignment="1">
      <alignment horizontal="center" vertical="center"/>
    </xf>
    <xf numFmtId="0" fontId="41" fillId="8" borderId="8" xfId="3" applyFont="1" applyFill="1" applyBorder="1" applyAlignment="1">
      <alignment horizontal="center" vertical="center"/>
    </xf>
    <xf numFmtId="0" fontId="40" fillId="8" borderId="8" xfId="3" applyFont="1" applyFill="1" applyBorder="1" applyAlignment="1">
      <alignment horizontal="center" vertical="center" wrapText="1"/>
    </xf>
    <xf numFmtId="165" fontId="40" fillId="8" borderId="8" xfId="3" applyNumberFormat="1" applyFont="1" applyFill="1" applyBorder="1" applyAlignment="1">
      <alignment horizontal="center" vertical="center"/>
    </xf>
    <xf numFmtId="164" fontId="40" fillId="8" borderId="8" xfId="3" applyNumberFormat="1" applyFont="1" applyFill="1" applyBorder="1" applyAlignment="1">
      <alignment horizontal="center" vertical="center"/>
    </xf>
    <xf numFmtId="0" fontId="40" fillId="4" borderId="8" xfId="3" applyFont="1" applyFill="1" applyBorder="1" applyAlignment="1">
      <alignment horizontal="center" vertical="center"/>
    </xf>
    <xf numFmtId="0" fontId="40" fillId="4" borderId="8" xfId="3" applyFont="1" applyFill="1" applyBorder="1" applyAlignment="1">
      <alignment horizontal="center" vertical="center" wrapText="1"/>
    </xf>
    <xf numFmtId="165" fontId="40" fillId="4" borderId="8" xfId="3" applyNumberFormat="1" applyFont="1" applyFill="1" applyBorder="1" applyAlignment="1">
      <alignment horizontal="center" vertical="center"/>
    </xf>
    <xf numFmtId="164" fontId="40" fillId="4" borderId="8" xfId="3" applyNumberFormat="1" applyFont="1" applyFill="1" applyBorder="1" applyAlignment="1">
      <alignment horizontal="center" vertical="center"/>
    </xf>
    <xf numFmtId="0" fontId="40" fillId="8" borderId="30" xfId="3" applyFont="1" applyFill="1" applyBorder="1" applyAlignment="1">
      <alignment horizontal="center" vertical="center"/>
    </xf>
    <xf numFmtId="0" fontId="40" fillId="8" borderId="30" xfId="3" applyFont="1" applyFill="1" applyBorder="1" applyAlignment="1">
      <alignment horizontal="center" vertical="center" wrapText="1"/>
    </xf>
    <xf numFmtId="165" fontId="40" fillId="8" borderId="30" xfId="3" applyNumberFormat="1" applyFont="1" applyFill="1" applyBorder="1" applyAlignment="1">
      <alignment horizontal="center" vertical="center"/>
    </xf>
    <xf numFmtId="164" fontId="40" fillId="8" borderId="30" xfId="3" applyNumberFormat="1" applyFont="1" applyFill="1" applyBorder="1" applyAlignment="1">
      <alignment horizontal="center" vertical="center"/>
    </xf>
    <xf numFmtId="0" fontId="29" fillId="12" borderId="70" xfId="3" applyFont="1" applyFill="1" applyBorder="1" applyAlignment="1">
      <alignment horizontal="center" vertical="center"/>
    </xf>
    <xf numFmtId="164" fontId="29" fillId="12" borderId="0" xfId="3" applyNumberFormat="1" applyFont="1" applyFill="1" applyAlignment="1">
      <alignment horizontal="center" vertical="center" wrapText="1"/>
    </xf>
    <xf numFmtId="0" fontId="11" fillId="12" borderId="0" xfId="3" applyFont="1" applyFill="1" applyAlignment="1">
      <alignment horizontal="center" vertical="center" wrapText="1"/>
    </xf>
    <xf numFmtId="0" fontId="11" fillId="12" borderId="73" xfId="3" applyFont="1" applyFill="1" applyBorder="1" applyAlignment="1">
      <alignment horizontal="center" vertical="center" wrapText="1"/>
    </xf>
    <xf numFmtId="0" fontId="34" fillId="10" borderId="0" xfId="3" applyFont="1" applyFill="1" applyAlignment="1">
      <alignment horizontal="left" vertical="center" wrapText="1"/>
    </xf>
    <xf numFmtId="0" fontId="34" fillId="4" borderId="0" xfId="3" applyFont="1" applyFill="1" applyAlignment="1">
      <alignment horizontal="left" vertical="center" wrapText="1"/>
    </xf>
    <xf numFmtId="0" fontId="4" fillId="4" borderId="0" xfId="3" applyFill="1" applyAlignment="1" applyProtection="1">
      <alignment horizontal="left" vertical="top" wrapText="1"/>
      <protection hidden="1"/>
    </xf>
    <xf numFmtId="0" fontId="35" fillId="10" borderId="0" xfId="3" applyFont="1" applyFill="1" applyAlignment="1">
      <alignment horizontal="left" vertical="center" wrapText="1"/>
    </xf>
    <xf numFmtId="0" fontId="10" fillId="12" borderId="44" xfId="3" applyFont="1" applyFill="1" applyBorder="1" applyAlignment="1">
      <alignment horizontal="left" vertical="center" wrapText="1"/>
    </xf>
    <xf numFmtId="0" fontId="42" fillId="4" borderId="0" xfId="3" applyFont="1" applyFill="1" applyAlignment="1">
      <alignment horizontal="left" vertical="center"/>
    </xf>
    <xf numFmtId="0" fontId="10" fillId="11" borderId="45" xfId="3" applyFont="1" applyFill="1" applyBorder="1" applyAlignment="1">
      <alignment horizontal="left" vertical="center"/>
    </xf>
    <xf numFmtId="0" fontId="10" fillId="11" borderId="44" xfId="3" applyFont="1" applyFill="1" applyBorder="1" applyAlignment="1">
      <alignment horizontal="left" vertical="center"/>
    </xf>
    <xf numFmtId="0" fontId="10" fillId="11" borderId="43" xfId="3" applyFont="1" applyFill="1" applyBorder="1" applyAlignment="1">
      <alignment horizontal="left" vertical="center"/>
    </xf>
    <xf numFmtId="0" fontId="11" fillId="5" borderId="2" xfId="3" applyFont="1" applyFill="1" applyBorder="1" applyAlignment="1">
      <alignment horizontal="center" vertical="center"/>
    </xf>
    <xf numFmtId="0" fontId="11" fillId="5" borderId="4" xfId="3" applyFont="1" applyFill="1" applyBorder="1" applyAlignment="1">
      <alignment horizontal="center" vertical="center"/>
    </xf>
    <xf numFmtId="0" fontId="16" fillId="4" borderId="1" xfId="3" applyFont="1" applyFill="1" applyBorder="1" applyAlignment="1">
      <alignment horizontal="center" wrapText="1"/>
    </xf>
    <xf numFmtId="0" fontId="16" fillId="4" borderId="0" xfId="3" applyFont="1" applyFill="1" applyAlignment="1">
      <alignment horizontal="center"/>
    </xf>
    <xf numFmtId="165" fontId="16" fillId="4" borderId="0" xfId="3" applyNumberFormat="1" applyFont="1" applyFill="1" applyAlignment="1">
      <alignment horizontal="center" wrapText="1"/>
    </xf>
    <xf numFmtId="0" fontId="11" fillId="5" borderId="18" xfId="3" applyFont="1" applyFill="1" applyBorder="1" applyAlignment="1">
      <alignment horizontal="center" vertical="center"/>
    </xf>
    <xf numFmtId="0" fontId="42" fillId="4" borderId="0" xfId="0" applyFont="1" applyFill="1" applyBorder="1" applyAlignment="1">
      <alignment horizontal="left" vertical="top"/>
    </xf>
    <xf numFmtId="0" fontId="10" fillId="11" borderId="10" xfId="0" applyFont="1" applyFill="1" applyBorder="1" applyAlignment="1">
      <alignment horizontal="left" vertical="center" wrapText="1"/>
    </xf>
    <xf numFmtId="0" fontId="10" fillId="11" borderId="11" xfId="0" applyFont="1" applyFill="1" applyBorder="1" applyAlignment="1">
      <alignment horizontal="left" vertical="center" wrapText="1"/>
    </xf>
    <xf numFmtId="0" fontId="10" fillId="11" borderId="27" xfId="0" applyFont="1" applyFill="1" applyBorder="1" applyAlignment="1">
      <alignment horizontal="left" vertical="center" wrapText="1"/>
    </xf>
    <xf numFmtId="0" fontId="10" fillId="11" borderId="26" xfId="0" applyFont="1" applyFill="1" applyBorder="1" applyAlignment="1">
      <alignment horizontal="left" vertical="center" wrapText="1"/>
    </xf>
    <xf numFmtId="0" fontId="11" fillId="5" borderId="16" xfId="0" applyFont="1" applyFill="1" applyBorder="1" applyAlignment="1">
      <alignment horizontal="center" vertical="center"/>
    </xf>
    <xf numFmtId="0" fontId="11" fillId="5" borderId="17" xfId="0" applyFont="1" applyFill="1" applyBorder="1" applyAlignment="1">
      <alignment horizontal="center" vertical="center"/>
    </xf>
    <xf numFmtId="0" fontId="11" fillId="5" borderId="28" xfId="0" applyFont="1" applyFill="1" applyBorder="1" applyAlignment="1">
      <alignment horizontal="center" vertical="center"/>
    </xf>
    <xf numFmtId="0" fontId="6" fillId="3" borderId="5" xfId="0" applyFont="1" applyFill="1" applyBorder="1" applyAlignment="1">
      <alignment horizontal="center"/>
    </xf>
    <xf numFmtId="0" fontId="6" fillId="3" borderId="4" xfId="0" applyFont="1" applyFill="1" applyBorder="1" applyAlignment="1">
      <alignment horizontal="center"/>
    </xf>
    <xf numFmtId="165" fontId="6" fillId="3" borderId="5" xfId="0" applyNumberFormat="1" applyFont="1" applyFill="1" applyBorder="1" applyAlignment="1">
      <alignment horizontal="center" wrapText="1"/>
    </xf>
    <xf numFmtId="165" fontId="6" fillId="3" borderId="4" xfId="0" applyNumberFormat="1" applyFont="1" applyFill="1" applyBorder="1" applyAlignment="1">
      <alignment horizontal="center" wrapText="1"/>
    </xf>
    <xf numFmtId="0" fontId="6" fillId="3" borderId="7" xfId="0" applyFont="1" applyFill="1" applyBorder="1" applyAlignment="1">
      <alignment horizontal="center" wrapText="1"/>
    </xf>
    <xf numFmtId="0" fontId="6" fillId="3" borderId="2" xfId="0" applyFont="1" applyFill="1" applyBorder="1" applyAlignment="1">
      <alignment horizontal="center" wrapText="1"/>
    </xf>
    <xf numFmtId="0" fontId="39" fillId="0" borderId="49" xfId="3" applyFont="1" applyBorder="1" applyAlignment="1">
      <alignment horizontal="center" vertical="center" wrapText="1"/>
    </xf>
    <xf numFmtId="0" fontId="39" fillId="0" borderId="67" xfId="3" applyFont="1" applyBorder="1" applyAlignment="1">
      <alignment horizontal="center" vertical="center" wrapText="1"/>
    </xf>
    <xf numFmtId="0" fontId="39" fillId="0" borderId="48" xfId="3" applyFont="1" applyBorder="1" applyAlignment="1">
      <alignment horizontal="center" vertical="center" wrapText="1"/>
    </xf>
    <xf numFmtId="0" fontId="39" fillId="0" borderId="64" xfId="3" applyFont="1" applyBorder="1" applyAlignment="1">
      <alignment horizontal="center" vertical="center" wrapText="1"/>
    </xf>
    <xf numFmtId="0" fontId="39" fillId="0" borderId="0" xfId="3" applyFont="1" applyAlignment="1">
      <alignment horizontal="center" vertical="center" wrapText="1"/>
    </xf>
    <xf numFmtId="0" fontId="39" fillId="0" borderId="63" xfId="3" applyFont="1" applyBorder="1" applyAlignment="1">
      <alignment horizontal="center" vertical="center" wrapText="1"/>
    </xf>
    <xf numFmtId="0" fontId="39" fillId="0" borderId="60" xfId="3" applyFont="1" applyBorder="1" applyAlignment="1">
      <alignment horizontal="center" vertical="center" wrapText="1"/>
    </xf>
    <xf numFmtId="0" fontId="39" fillId="0" borderId="59" xfId="3" applyFont="1" applyBorder="1" applyAlignment="1">
      <alignment horizontal="center" vertical="center" wrapText="1"/>
    </xf>
    <xf numFmtId="0" fontId="39" fillId="0" borderId="58" xfId="3" applyFont="1" applyBorder="1" applyAlignment="1">
      <alignment horizontal="center" vertical="center" wrapText="1"/>
    </xf>
    <xf numFmtId="164" fontId="40" fillId="0" borderId="47" xfId="3" applyNumberFormat="1" applyFont="1" applyBorder="1" applyAlignment="1">
      <alignment horizontal="center" vertical="center" wrapText="1"/>
    </xf>
    <xf numFmtId="164" fontId="40" fillId="0" borderId="62" xfId="3" applyNumberFormat="1" applyFont="1" applyBorder="1" applyAlignment="1">
      <alignment horizontal="center" vertical="center" wrapText="1"/>
    </xf>
    <xf numFmtId="164" fontId="40" fillId="0" borderId="57" xfId="3" applyNumberFormat="1" applyFont="1" applyBorder="1" applyAlignment="1">
      <alignment horizontal="center" vertical="center" wrapText="1"/>
    </xf>
    <xf numFmtId="0" fontId="28" fillId="9" borderId="45" xfId="3" applyFont="1" applyFill="1" applyBorder="1" applyAlignment="1">
      <alignment horizontal="center" vertical="center" wrapText="1"/>
    </xf>
    <xf numFmtId="0" fontId="28" fillId="9" borderId="44" xfId="3" applyFont="1" applyFill="1" applyBorder="1" applyAlignment="1">
      <alignment horizontal="center" vertical="center" wrapText="1"/>
    </xf>
    <xf numFmtId="0" fontId="28" fillId="9" borderId="43" xfId="3" applyFont="1" applyFill="1" applyBorder="1" applyAlignment="1">
      <alignment horizontal="center" vertical="center" wrapText="1"/>
    </xf>
    <xf numFmtId="0" fontId="42" fillId="0" borderId="0" xfId="3" applyFont="1" applyAlignment="1">
      <alignment horizontal="left"/>
    </xf>
    <xf numFmtId="0" fontId="33" fillId="11" borderId="45" xfId="3" applyFont="1" applyFill="1" applyBorder="1" applyAlignment="1">
      <alignment horizontal="center"/>
    </xf>
    <xf numFmtId="0" fontId="33" fillId="11" borderId="44" xfId="3" applyFont="1" applyFill="1" applyBorder="1" applyAlignment="1">
      <alignment horizontal="center"/>
    </xf>
    <xf numFmtId="0" fontId="33" fillId="11" borderId="43" xfId="3" applyFont="1" applyFill="1" applyBorder="1" applyAlignment="1">
      <alignment horizontal="center"/>
    </xf>
    <xf numFmtId="0" fontId="32" fillId="0" borderId="59" xfId="3" applyFont="1" applyBorder="1" applyAlignment="1">
      <alignment horizontal="left" vertical="center" wrapText="1"/>
    </xf>
    <xf numFmtId="0" fontId="32" fillId="0" borderId="59" xfId="3" applyFont="1" applyBorder="1" applyAlignment="1">
      <alignment horizontal="left" vertical="center"/>
    </xf>
    <xf numFmtId="0" fontId="29" fillId="12" borderId="84" xfId="3" applyFont="1" applyFill="1" applyBorder="1" applyAlignment="1">
      <alignment horizontal="center" vertical="center"/>
    </xf>
    <xf numFmtId="0" fontId="29" fillId="12" borderId="77" xfId="3" applyFont="1" applyFill="1" applyBorder="1" applyAlignment="1">
      <alignment horizontal="center" vertical="center"/>
    </xf>
    <xf numFmtId="0" fontId="29" fillId="12" borderId="82" xfId="3" applyFont="1" applyFill="1" applyBorder="1" applyAlignment="1">
      <alignment horizontal="center" vertical="center"/>
    </xf>
    <xf numFmtId="0" fontId="29" fillId="12" borderId="70" xfId="3" applyFont="1" applyFill="1" applyBorder="1" applyAlignment="1">
      <alignment horizontal="center" vertical="center"/>
    </xf>
    <xf numFmtId="0" fontId="29" fillId="12" borderId="83" xfId="3" applyFont="1" applyFill="1" applyBorder="1" applyAlignment="1">
      <alignment horizontal="center" vertical="center"/>
    </xf>
    <xf numFmtId="0" fontId="29" fillId="12" borderId="75" xfId="3" applyFont="1" applyFill="1" applyBorder="1" applyAlignment="1">
      <alignment horizontal="center" vertical="center"/>
    </xf>
    <xf numFmtId="0" fontId="29" fillId="12" borderId="0" xfId="3" applyFont="1" applyFill="1" applyAlignment="1">
      <alignment horizontal="center" vertical="center"/>
    </xf>
    <xf numFmtId="0" fontId="29" fillId="12" borderId="76" xfId="3" applyFont="1" applyFill="1" applyBorder="1" applyAlignment="1">
      <alignment horizontal="center" vertical="center"/>
    </xf>
    <xf numFmtId="0" fontId="29" fillId="12" borderId="82" xfId="3" applyFont="1" applyFill="1" applyBorder="1" applyAlignment="1">
      <alignment horizontal="center" vertical="center" wrapText="1"/>
    </xf>
    <xf numFmtId="0" fontId="29" fillId="12" borderId="75" xfId="3" applyFont="1" applyFill="1" applyBorder="1" applyAlignment="1">
      <alignment horizontal="center" vertical="center" wrapText="1"/>
    </xf>
    <xf numFmtId="165" fontId="29" fillId="12" borderId="70" xfId="3" applyNumberFormat="1" applyFont="1" applyFill="1" applyBorder="1" applyAlignment="1">
      <alignment horizontal="center" vertical="center" wrapText="1"/>
    </xf>
    <xf numFmtId="165" fontId="29" fillId="12" borderId="0" xfId="3" applyNumberFormat="1" applyFont="1" applyFill="1" applyAlignment="1">
      <alignment horizontal="center" vertical="center" wrapText="1"/>
    </xf>
    <xf numFmtId="164" fontId="29" fillId="12" borderId="81" xfId="3" applyNumberFormat="1" applyFont="1" applyFill="1" applyBorder="1" applyAlignment="1">
      <alignment horizontal="center" vertical="center" wrapText="1"/>
    </xf>
    <xf numFmtId="164" fontId="29" fillId="12" borderId="74" xfId="3" applyNumberFormat="1" applyFont="1" applyFill="1" applyBorder="1" applyAlignment="1">
      <alignment horizontal="center" vertical="center" wrapText="1"/>
    </xf>
    <xf numFmtId="0" fontId="31" fillId="12" borderId="80" xfId="3" applyFont="1" applyFill="1" applyBorder="1" applyAlignment="1">
      <alignment horizontal="center" vertical="center"/>
    </xf>
    <xf numFmtId="0" fontId="31" fillId="12" borderId="79" xfId="3" applyFont="1" applyFill="1" applyBorder="1" applyAlignment="1">
      <alignment horizontal="center" vertical="center"/>
    </xf>
    <xf numFmtId="0" fontId="31" fillId="12" borderId="78" xfId="3" applyFont="1" applyFill="1" applyBorder="1" applyAlignment="1">
      <alignment horizontal="center" vertical="center"/>
    </xf>
  </cellXfs>
  <cellStyles count="6">
    <cellStyle name="Currency" xfId="1" builtinId="4"/>
    <cellStyle name="Currency 2" xfId="5" xr:uid="{088BA3E8-5733-4F1B-B020-FAC75B511A65}"/>
    <cellStyle name="Normal" xfId="0" builtinId="0"/>
    <cellStyle name="Normal 2" xfId="2" xr:uid="{00000000-0005-0000-0000-000002000000}"/>
    <cellStyle name="Normal 2 2" xfId="3" xr:uid="{CBB57B8C-8E77-4817-AB33-97C8CFAB7163}"/>
    <cellStyle name="Normal 3" xfId="4" xr:uid="{A5BA71BA-E84F-4A1E-BB7C-831764793BB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C41425"/>
      <rgbColor rgb="000000FF"/>
      <rgbColor rgb="00FFD400"/>
      <rgbColor rgb="008CC63F"/>
      <rgbColor rgb="00E6E6E6"/>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0071BC"/>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4B87"/>
      <color rgb="FF00AFD7"/>
      <color rgb="FF003057"/>
      <color rgb="FFADCFF1"/>
      <color rgb="FF0072CF"/>
      <color rgb="FFDDDDDD"/>
      <color rgb="FF0C39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4225146</xdr:colOff>
      <xdr:row>0</xdr:row>
      <xdr:rowOff>118034</xdr:rowOff>
    </xdr:from>
    <xdr:ext cx="1647468" cy="660371"/>
    <xdr:pic>
      <xdr:nvPicPr>
        <xdr:cNvPr id="2" name="Picture 1">
          <a:extLst>
            <a:ext uri="{FF2B5EF4-FFF2-40B4-BE49-F238E27FC236}">
              <a16:creationId xmlns:a16="http://schemas.microsoft.com/office/drawing/2014/main" id="{F54CB81B-FC55-4D8B-96E7-633E0728658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59696" y="121209"/>
          <a:ext cx="1647468" cy="6603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wstevens\My%20Documents\Russell%20Tools\The%20R-Plan%20Workbook%20we%20send%20to%20Russell\Stevens%20Financial%20Advisors%20RplanWorkbook-05-17-07%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430004929\Local%20Settings\Temp\wz1ff0\Client%20Maintenance\FHR%20Client%20Segmentation%20Revenue%20Tiers%201115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ssetmark-my.sharepoint.com/sp0004aplh/WM0_data_01/Documents%20and%20Settings/430004929/Local%20Settings/Temp/wz1ff0/Client%20Maintenance/FHR%20Client%20Segmentation%20Revenue%20Tiers%201115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Instructions"/>
      <sheetName val="Financials"/>
      <sheetName val="Categories"/>
      <sheetName val="Clients"/>
    </sheetNames>
    <sheetDataSet>
      <sheetData sheetId="0" refreshError="1"/>
      <sheetData sheetId="1" refreshError="1"/>
      <sheetData sheetId="2" refreshError="1"/>
      <sheetData sheetId="3" refreshError="1">
        <row r="5">
          <cell r="A5" t="str">
            <v>Family</v>
          </cell>
          <cell r="B5" t="str">
            <v>Asset Management</v>
          </cell>
          <cell r="C5" t="str">
            <v>Life Insurance</v>
          </cell>
          <cell r="D5" t="str">
            <v>Client Referral</v>
          </cell>
          <cell r="E5" t="str">
            <v>5 - Highest</v>
          </cell>
        </row>
        <row r="6">
          <cell r="A6" t="str">
            <v>Retired-unknown</v>
          </cell>
          <cell r="B6" t="str">
            <v>529 plan</v>
          </cell>
          <cell r="C6" t="str">
            <v>Long Term Care Insurance</v>
          </cell>
          <cell r="D6" t="str">
            <v>COI Referral</v>
          </cell>
          <cell r="E6" t="str">
            <v>4 - High</v>
          </cell>
        </row>
        <row r="7">
          <cell r="A7" t="str">
            <v>Raytheon Employee</v>
          </cell>
          <cell r="B7" t="str">
            <v xml:space="preserve"> </v>
          </cell>
          <cell r="D7" t="str">
            <v>Direct Contact</v>
          </cell>
          <cell r="E7" t="str">
            <v>3 - Medium</v>
          </cell>
        </row>
        <row r="8">
          <cell r="A8" t="str">
            <v>CPA</v>
          </cell>
          <cell r="D8" t="str">
            <v>Existing Client</v>
          </cell>
          <cell r="E8" t="str">
            <v>2 - Low</v>
          </cell>
        </row>
        <row r="9">
          <cell r="A9" t="str">
            <v>Attorney</v>
          </cell>
          <cell r="D9" t="str">
            <v>Network Lead</v>
          </cell>
          <cell r="E9" t="str">
            <v>1 - Lowest</v>
          </cell>
        </row>
        <row r="10">
          <cell r="A10" t="str">
            <v>Small Business Owner</v>
          </cell>
          <cell r="D10" t="str">
            <v>Russell Lead</v>
          </cell>
        </row>
        <row r="11">
          <cell r="A11" t="str">
            <v>Widow</v>
          </cell>
          <cell r="D11" t="str">
            <v>Unsolicited</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ake Form"/>
      <sheetName val="Client Data"/>
      <sheetName val="Benchmarking"/>
      <sheetName val="Segmentation"/>
      <sheetName val="Validated"/>
      <sheetName val="Reference"/>
      <sheetName val="Sheet1"/>
    </sheetNames>
    <sheetDataSet>
      <sheetData sheetId="0"/>
      <sheetData sheetId="1" refreshError="1"/>
      <sheetData sheetId="2" refreshError="1"/>
      <sheetData sheetId="3" refreshError="1"/>
      <sheetData sheetId="4" refreshError="1"/>
      <sheetData sheetId="5">
        <row r="5">
          <cell r="B5" t="str">
            <v>Please Select</v>
          </cell>
          <cell r="C5" t="str">
            <v>Solo 1QA</v>
          </cell>
          <cell r="D5" t="str">
            <v>Solo &lt;1QA</v>
          </cell>
          <cell r="E5" t="str">
            <v>Silo 1QA</v>
          </cell>
          <cell r="F5" t="str">
            <v>Silo &lt;1QA</v>
          </cell>
          <cell r="G5" t="str">
            <v>Ensemble 1QA</v>
          </cell>
          <cell r="H5" t="str">
            <v>Ensemble &lt;1QA</v>
          </cell>
          <cell r="I5" t="str">
            <v>All 1QA</v>
          </cell>
          <cell r="J5" t="str">
            <v>All &lt;1QA</v>
          </cell>
        </row>
        <row r="20">
          <cell r="B20" t="str">
            <v>Select</v>
          </cell>
          <cell r="C20" t="str">
            <v>A</v>
          </cell>
          <cell r="D20" t="str">
            <v>B</v>
          </cell>
          <cell r="E20" t="str">
            <v>C</v>
          </cell>
          <cell r="F20" t="str">
            <v>D</v>
          </cell>
          <cell r="G20" t="str">
            <v>E</v>
          </cell>
          <cell r="H20" t="str">
            <v>F</v>
          </cell>
          <cell r="I20" t="str">
            <v>G</v>
          </cell>
          <cell r="J20" t="str">
            <v>H</v>
          </cell>
          <cell r="K20" t="str">
            <v>I</v>
          </cell>
          <cell r="L20" t="str">
            <v>J</v>
          </cell>
          <cell r="M20" t="str">
            <v>K</v>
          </cell>
          <cell r="N20" t="str">
            <v>L</v>
          </cell>
          <cell r="O20" t="str">
            <v>M</v>
          </cell>
          <cell r="P20" t="str">
            <v>N</v>
          </cell>
          <cell r="Q20" t="str">
            <v>O</v>
          </cell>
          <cell r="R20" t="str">
            <v>P</v>
          </cell>
          <cell r="S20" t="str">
            <v>Q</v>
          </cell>
          <cell r="T20" t="str">
            <v>R</v>
          </cell>
          <cell r="U20" t="str">
            <v>S</v>
          </cell>
          <cell r="V20" t="str">
            <v>T</v>
          </cell>
          <cell r="W20" t="str">
            <v>U</v>
          </cell>
          <cell r="X20" t="str">
            <v>V</v>
          </cell>
          <cell r="Y20" t="str">
            <v>W</v>
          </cell>
          <cell r="Z20" t="str">
            <v>X</v>
          </cell>
          <cell r="AB20" t="str">
            <v>Y</v>
          </cell>
          <cell r="AC20" t="str">
            <v>Z</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ake Form"/>
      <sheetName val="Client Data"/>
      <sheetName val="Benchmarking"/>
      <sheetName val="Segmentation"/>
      <sheetName val="Validated"/>
      <sheetName val="Reference"/>
      <sheetName val="Sheet1"/>
    </sheetNames>
    <sheetDataSet>
      <sheetData sheetId="0"/>
      <sheetData sheetId="1" refreshError="1"/>
      <sheetData sheetId="2" refreshError="1"/>
      <sheetData sheetId="3" refreshError="1"/>
      <sheetData sheetId="4" refreshError="1"/>
      <sheetData sheetId="5">
        <row r="5">
          <cell r="B5" t="str">
            <v>Please Select</v>
          </cell>
          <cell r="C5" t="str">
            <v>Solo 1QA</v>
          </cell>
          <cell r="D5" t="str">
            <v>Solo &lt;1QA</v>
          </cell>
          <cell r="E5" t="str">
            <v>Silo 1QA</v>
          </cell>
          <cell r="F5" t="str">
            <v>Silo &lt;1QA</v>
          </cell>
          <cell r="G5" t="str">
            <v>Ensemble 1QA</v>
          </cell>
          <cell r="H5" t="str">
            <v>Ensemble &lt;1QA</v>
          </cell>
          <cell r="I5" t="str">
            <v>All 1QA</v>
          </cell>
          <cell r="J5" t="str">
            <v>All &lt;1QA</v>
          </cell>
        </row>
        <row r="20">
          <cell r="B20" t="str">
            <v>Select</v>
          </cell>
          <cell r="C20" t="str">
            <v>A</v>
          </cell>
          <cell r="D20" t="str">
            <v>B</v>
          </cell>
          <cell r="E20" t="str">
            <v>C</v>
          </cell>
          <cell r="F20" t="str">
            <v>D</v>
          </cell>
          <cell r="G20" t="str">
            <v>E</v>
          </cell>
          <cell r="H20" t="str">
            <v>F</v>
          </cell>
          <cell r="I20" t="str">
            <v>G</v>
          </cell>
          <cell r="J20" t="str">
            <v>H</v>
          </cell>
          <cell r="K20" t="str">
            <v>I</v>
          </cell>
          <cell r="L20" t="str">
            <v>J</v>
          </cell>
          <cell r="M20" t="str">
            <v>K</v>
          </cell>
          <cell r="N20" t="str">
            <v>L</v>
          </cell>
          <cell r="O20" t="str">
            <v>M</v>
          </cell>
          <cell r="P20" t="str">
            <v>N</v>
          </cell>
          <cell r="Q20" t="str">
            <v>O</v>
          </cell>
          <cell r="R20" t="str">
            <v>P</v>
          </cell>
          <cell r="S20" t="str">
            <v>Q</v>
          </cell>
          <cell r="T20" t="str">
            <v>R</v>
          </cell>
          <cell r="U20" t="str">
            <v>S</v>
          </cell>
          <cell r="V20" t="str">
            <v>T</v>
          </cell>
          <cell r="W20" t="str">
            <v>U</v>
          </cell>
          <cell r="X20" t="str">
            <v>V</v>
          </cell>
          <cell r="Y20" t="str">
            <v>W</v>
          </cell>
          <cell r="Z20" t="str">
            <v>X</v>
          </cell>
          <cell r="AB20" t="str">
            <v>Y</v>
          </cell>
          <cell r="AC20" t="str">
            <v>Z</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8E65C-B381-4777-B586-579F5F0CA9B8}">
  <dimension ref="A1:X16"/>
  <sheetViews>
    <sheetView tabSelected="1" zoomScaleNormal="100" zoomScaleSheetLayoutView="100" workbookViewId="0"/>
  </sheetViews>
  <sheetFormatPr defaultColWidth="9" defaultRowHeight="12.5" x14ac:dyDescent="0.25"/>
  <cols>
    <col min="1" max="1" width="9.7265625" style="80" customWidth="1"/>
    <col min="2" max="2" width="89" style="80" customWidth="1"/>
    <col min="3" max="16384" width="9" style="80"/>
  </cols>
  <sheetData>
    <row r="1" spans="1:24" ht="69.75" customHeight="1" x14ac:dyDescent="0.25">
      <c r="A1" s="274"/>
      <c r="B1" s="274"/>
      <c r="C1" s="81"/>
    </row>
    <row r="2" spans="1:24" ht="5.25" customHeight="1" x14ac:dyDescent="0.25">
      <c r="A2" s="81"/>
      <c r="B2" s="81"/>
      <c r="C2" s="81"/>
    </row>
    <row r="3" spans="1:24" ht="28" x14ac:dyDescent="0.25">
      <c r="A3" s="273" t="s">
        <v>116</v>
      </c>
      <c r="B3" s="81"/>
      <c r="C3" s="81"/>
    </row>
    <row r="4" spans="1:24" ht="8.25" customHeight="1" x14ac:dyDescent="0.25">
      <c r="A4" s="272"/>
      <c r="B4" s="81"/>
      <c r="C4" s="81"/>
    </row>
    <row r="5" spans="1:24" ht="15.5" x14ac:dyDescent="0.25">
      <c r="A5" s="271" t="s">
        <v>115</v>
      </c>
      <c r="B5" s="81"/>
      <c r="C5" s="81"/>
    </row>
    <row r="6" spans="1:24" s="269" customFormat="1" ht="199.5" customHeight="1" x14ac:dyDescent="0.25">
      <c r="A6" s="338" t="s">
        <v>117</v>
      </c>
      <c r="B6" s="338"/>
      <c r="C6" s="270"/>
      <c r="D6" s="270"/>
      <c r="E6" s="270"/>
      <c r="F6" s="270"/>
      <c r="G6" s="270"/>
      <c r="H6" s="270"/>
      <c r="I6" s="270"/>
      <c r="J6" s="270"/>
      <c r="K6" s="270"/>
      <c r="L6" s="270"/>
      <c r="M6" s="270"/>
      <c r="N6" s="270"/>
      <c r="O6" s="270"/>
      <c r="P6" s="270"/>
      <c r="Q6" s="270"/>
      <c r="R6" s="270"/>
      <c r="S6" s="270"/>
      <c r="T6" s="270"/>
      <c r="U6" s="270"/>
      <c r="V6" s="270"/>
      <c r="W6" s="270"/>
      <c r="X6" s="270"/>
    </row>
    <row r="7" spans="1:24" ht="47.25" customHeight="1" x14ac:dyDescent="0.25">
      <c r="A7" s="268"/>
      <c r="B7" s="267"/>
      <c r="C7" s="81"/>
    </row>
    <row r="8" spans="1:24" ht="20.25" customHeight="1" x14ac:dyDescent="0.25">
      <c r="A8" s="339" t="s">
        <v>114</v>
      </c>
      <c r="B8" s="339"/>
    </row>
    <row r="9" spans="1:24" ht="45.75" customHeight="1" x14ac:dyDescent="0.25">
      <c r="A9" s="339" t="s">
        <v>113</v>
      </c>
      <c r="B9" s="339"/>
    </row>
    <row r="10" spans="1:24" ht="42.75" customHeight="1" x14ac:dyDescent="0.25">
      <c r="A10" s="336" t="s">
        <v>112</v>
      </c>
      <c r="B10" s="336"/>
    </row>
    <row r="11" spans="1:24" ht="15" customHeight="1" x14ac:dyDescent="0.25">
      <c r="A11" s="336" t="s">
        <v>111</v>
      </c>
      <c r="B11" s="336"/>
    </row>
    <row r="12" spans="1:24" ht="9.75" customHeight="1" x14ac:dyDescent="0.25">
      <c r="A12" s="336"/>
      <c r="B12" s="336"/>
    </row>
    <row r="13" spans="1:24" ht="18.399999999999999" customHeight="1" x14ac:dyDescent="0.25">
      <c r="A13" s="336" t="s">
        <v>120</v>
      </c>
      <c r="B13" s="336"/>
    </row>
    <row r="14" spans="1:24" ht="12" customHeight="1" x14ac:dyDescent="0.25">
      <c r="A14" s="336"/>
      <c r="B14" s="336"/>
    </row>
    <row r="15" spans="1:24" x14ac:dyDescent="0.25">
      <c r="A15" s="266"/>
    </row>
    <row r="16" spans="1:24" ht="24" customHeight="1" x14ac:dyDescent="0.25">
      <c r="A16" s="337" t="s">
        <v>62</v>
      </c>
      <c r="B16" s="337"/>
    </row>
  </sheetData>
  <mergeCells count="9">
    <mergeCell ref="A13:B13"/>
    <mergeCell ref="A14:B14"/>
    <mergeCell ref="A16:B16"/>
    <mergeCell ref="A6:B6"/>
    <mergeCell ref="A8:B8"/>
    <mergeCell ref="A9:B9"/>
    <mergeCell ref="A10:B10"/>
    <mergeCell ref="A11:B11"/>
    <mergeCell ref="A12:B12"/>
  </mergeCells>
  <pageMargins left="0.7" right="0.7" top="0.75" bottom="0.75" header="0.3" footer="0.3"/>
  <pageSetup scale="9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2A750-EF62-4C37-80AF-EE6F3A4FE4B6}">
  <sheetPr>
    <pageSetUpPr fitToPage="1"/>
  </sheetPr>
  <dimension ref="A1:AS450"/>
  <sheetViews>
    <sheetView zoomScaleNormal="100" workbookViewId="0">
      <pane ySplit="7" topLeftCell="A8" activePane="bottomLeft" state="frozen"/>
      <selection pane="bottomLeft" activeCell="B2" sqref="B2:Y2"/>
    </sheetView>
  </sheetViews>
  <sheetFormatPr defaultColWidth="9.1796875" defaultRowHeight="12.5" x14ac:dyDescent="0.25"/>
  <cols>
    <col min="1" max="1" width="2.1796875" style="81" customWidth="1"/>
    <col min="2" max="2" width="43.453125" style="87" customWidth="1"/>
    <col min="3" max="9" width="10.81640625" style="82" customWidth="1"/>
    <col min="10" max="10" width="12.81640625" style="86" customWidth="1"/>
    <col min="11" max="11" width="9.1796875" style="85"/>
    <col min="12" max="12" width="10.81640625" style="84" customWidth="1"/>
    <col min="13" max="13" width="10.81640625" style="83" customWidth="1"/>
    <col min="14" max="25" width="6.453125" style="82" customWidth="1"/>
    <col min="26" max="26" width="10.7265625" style="81" customWidth="1"/>
    <col min="27" max="40" width="9.1796875" style="81" customWidth="1"/>
    <col min="41" max="45" width="9.1796875" style="81"/>
    <col min="46" max="16384" width="9.1796875" style="80"/>
  </cols>
  <sheetData>
    <row r="1" spans="1:45" ht="6.75" customHeight="1" x14ac:dyDescent="0.25"/>
    <row r="2" spans="1:45" s="110" customFormat="1" ht="47.25" customHeight="1" thickBot="1" x14ac:dyDescent="0.3">
      <c r="A2" s="109"/>
      <c r="B2" s="341" t="s">
        <v>19</v>
      </c>
      <c r="C2" s="341"/>
      <c r="D2" s="341"/>
      <c r="E2" s="341"/>
      <c r="F2" s="341"/>
      <c r="G2" s="341"/>
      <c r="H2" s="341"/>
      <c r="I2" s="341"/>
      <c r="J2" s="341"/>
      <c r="K2" s="341"/>
      <c r="L2" s="341"/>
      <c r="M2" s="341"/>
      <c r="N2" s="341"/>
      <c r="O2" s="341"/>
      <c r="P2" s="341"/>
      <c r="Q2" s="341"/>
      <c r="R2" s="341"/>
      <c r="S2" s="341"/>
      <c r="T2" s="341"/>
      <c r="U2" s="341"/>
      <c r="V2" s="341"/>
      <c r="W2" s="341"/>
      <c r="X2" s="341"/>
      <c r="Y2" s="341"/>
      <c r="Z2" s="109"/>
      <c r="AA2" s="109"/>
      <c r="AB2" s="109"/>
      <c r="AC2" s="109"/>
      <c r="AD2" s="109"/>
      <c r="AE2" s="109"/>
      <c r="AF2" s="109"/>
      <c r="AG2" s="109"/>
      <c r="AH2" s="109"/>
      <c r="AI2" s="109"/>
      <c r="AJ2" s="109"/>
      <c r="AK2" s="109"/>
      <c r="AL2" s="109"/>
      <c r="AM2" s="109"/>
      <c r="AN2" s="109"/>
      <c r="AO2" s="109"/>
      <c r="AP2" s="109"/>
      <c r="AQ2" s="109"/>
      <c r="AR2" s="109"/>
      <c r="AS2" s="109"/>
    </row>
    <row r="3" spans="1:45" ht="22.5" customHeight="1" thickBot="1" x14ac:dyDescent="0.3">
      <c r="B3" s="208" t="s">
        <v>83</v>
      </c>
      <c r="C3" s="342" t="s">
        <v>82</v>
      </c>
      <c r="D3" s="343"/>
      <c r="E3" s="343"/>
      <c r="F3" s="343"/>
      <c r="G3" s="343"/>
      <c r="H3" s="343"/>
      <c r="I3" s="343"/>
      <c r="J3" s="343"/>
      <c r="K3" s="343"/>
      <c r="L3" s="343"/>
      <c r="M3" s="343"/>
      <c r="N3" s="343"/>
      <c r="O3" s="343"/>
      <c r="P3" s="343"/>
      <c r="Q3" s="343"/>
      <c r="R3" s="343"/>
      <c r="S3" s="343"/>
      <c r="T3" s="343"/>
      <c r="U3" s="343"/>
      <c r="V3" s="343"/>
      <c r="W3" s="343"/>
      <c r="X3" s="343"/>
      <c r="Y3" s="344"/>
    </row>
    <row r="4" spans="1:45" ht="22.5" customHeight="1" thickBot="1" x14ac:dyDescent="0.3">
      <c r="B4" s="208" t="s">
        <v>81</v>
      </c>
      <c r="C4" s="342" t="s">
        <v>80</v>
      </c>
      <c r="D4" s="343"/>
      <c r="E4" s="343"/>
      <c r="F4" s="343"/>
      <c r="G4" s="343"/>
      <c r="H4" s="343"/>
      <c r="I4" s="343"/>
      <c r="J4" s="343"/>
      <c r="K4" s="343"/>
      <c r="L4" s="343"/>
      <c r="M4" s="343"/>
      <c r="N4" s="343"/>
      <c r="O4" s="343"/>
      <c r="P4" s="343"/>
      <c r="Q4" s="343"/>
      <c r="R4" s="343"/>
      <c r="S4" s="343"/>
      <c r="T4" s="343"/>
      <c r="U4" s="343"/>
      <c r="V4" s="343"/>
      <c r="W4" s="343"/>
      <c r="X4" s="343"/>
      <c r="Y4" s="344"/>
    </row>
    <row r="5" spans="1:45" ht="22.5" customHeight="1" thickBot="1" x14ac:dyDescent="0.3">
      <c r="B5" s="208" t="s">
        <v>79</v>
      </c>
      <c r="C5" s="342" t="s">
        <v>78</v>
      </c>
      <c r="D5" s="343"/>
      <c r="E5" s="343"/>
      <c r="F5" s="343"/>
      <c r="G5" s="343"/>
      <c r="H5" s="343"/>
      <c r="I5" s="343"/>
      <c r="J5" s="343"/>
      <c r="K5" s="343"/>
      <c r="L5" s="343"/>
      <c r="M5" s="343"/>
      <c r="N5" s="343"/>
      <c r="O5" s="343"/>
      <c r="P5" s="343"/>
      <c r="Q5" s="343"/>
      <c r="R5" s="343"/>
      <c r="S5" s="343"/>
      <c r="T5" s="343"/>
      <c r="U5" s="343"/>
      <c r="V5" s="343"/>
      <c r="W5" s="343"/>
      <c r="X5" s="343"/>
      <c r="Y5" s="344"/>
    </row>
    <row r="6" spans="1:45" s="204" customFormat="1" ht="13.5" customHeight="1" thickBot="1" x14ac:dyDescent="0.35">
      <c r="A6" s="205"/>
      <c r="B6" s="207"/>
      <c r="C6" s="345" t="s">
        <v>38</v>
      </c>
      <c r="D6" s="346"/>
      <c r="E6" s="346"/>
      <c r="F6" s="346"/>
      <c r="G6" s="346"/>
      <c r="H6" s="346"/>
      <c r="I6" s="346"/>
      <c r="J6" s="347" t="s">
        <v>11</v>
      </c>
      <c r="K6" s="348" t="s">
        <v>10</v>
      </c>
      <c r="L6" s="349" t="s">
        <v>57</v>
      </c>
      <c r="M6" s="206"/>
      <c r="N6" s="345" t="s">
        <v>59</v>
      </c>
      <c r="O6" s="346"/>
      <c r="P6" s="346"/>
      <c r="Q6" s="346"/>
      <c r="R6" s="346"/>
      <c r="S6" s="346"/>
      <c r="T6" s="346"/>
      <c r="U6" s="346"/>
      <c r="V6" s="346"/>
      <c r="W6" s="346"/>
      <c r="X6" s="346"/>
      <c r="Y6" s="350"/>
      <c r="Z6" s="205"/>
      <c r="AA6" s="205"/>
      <c r="AB6" s="205"/>
      <c r="AC6" s="205"/>
      <c r="AD6" s="205"/>
      <c r="AE6" s="205"/>
      <c r="AF6" s="205"/>
      <c r="AG6" s="205"/>
      <c r="AH6" s="205"/>
      <c r="AI6" s="205"/>
      <c r="AJ6" s="205"/>
      <c r="AK6" s="205"/>
      <c r="AL6" s="205"/>
      <c r="AM6" s="205"/>
      <c r="AN6" s="205"/>
      <c r="AO6" s="205"/>
      <c r="AP6" s="205"/>
      <c r="AQ6" s="205"/>
      <c r="AR6" s="205"/>
      <c r="AS6" s="205"/>
    </row>
    <row r="7" spans="1:45" s="195" customFormat="1" ht="42.75" customHeight="1" thickBot="1" x14ac:dyDescent="0.4">
      <c r="A7" s="196"/>
      <c r="B7" s="203" t="s">
        <v>1</v>
      </c>
      <c r="C7" s="202" t="s">
        <v>39</v>
      </c>
      <c r="D7" s="201" t="s">
        <v>40</v>
      </c>
      <c r="E7" s="201" t="s">
        <v>41</v>
      </c>
      <c r="F7" s="201" t="s">
        <v>77</v>
      </c>
      <c r="G7" s="201" t="s">
        <v>76</v>
      </c>
      <c r="H7" s="201" t="s">
        <v>42</v>
      </c>
      <c r="I7" s="200" t="s">
        <v>75</v>
      </c>
      <c r="J7" s="347"/>
      <c r="K7" s="348"/>
      <c r="L7" s="349"/>
      <c r="M7" s="199" t="s">
        <v>58</v>
      </c>
      <c r="N7" s="198" t="s">
        <v>4</v>
      </c>
      <c r="O7" s="198" t="s">
        <v>5</v>
      </c>
      <c r="P7" s="198" t="s">
        <v>6</v>
      </c>
      <c r="Q7" s="198" t="s">
        <v>2</v>
      </c>
      <c r="R7" s="198" t="s">
        <v>6</v>
      </c>
      <c r="S7" s="198" t="s">
        <v>4</v>
      </c>
      <c r="T7" s="198" t="s">
        <v>15</v>
      </c>
      <c r="U7" s="198" t="s">
        <v>2</v>
      </c>
      <c r="V7" s="198" t="s">
        <v>7</v>
      </c>
      <c r="W7" s="198" t="s">
        <v>8</v>
      </c>
      <c r="X7" s="198" t="s">
        <v>9</v>
      </c>
      <c r="Y7" s="197" t="s">
        <v>3</v>
      </c>
      <c r="Z7" s="196"/>
      <c r="AA7" s="196"/>
      <c r="AB7" s="196"/>
      <c r="AC7" s="196"/>
      <c r="AD7" s="196"/>
      <c r="AE7" s="196"/>
      <c r="AF7" s="196"/>
      <c r="AG7" s="196"/>
      <c r="AH7" s="196"/>
      <c r="AI7" s="196"/>
      <c r="AJ7" s="196"/>
      <c r="AK7" s="196"/>
      <c r="AL7" s="196"/>
      <c r="AM7" s="196"/>
      <c r="AN7" s="196"/>
      <c r="AO7" s="196"/>
      <c r="AP7" s="196"/>
      <c r="AQ7" s="196"/>
      <c r="AR7" s="196"/>
      <c r="AS7" s="196"/>
    </row>
    <row r="8" spans="1:45" ht="22.5" customHeight="1" thickBot="1" x14ac:dyDescent="0.3">
      <c r="B8" s="275" t="s">
        <v>74</v>
      </c>
      <c r="C8" s="340" t="s">
        <v>73</v>
      </c>
      <c r="D8" s="340"/>
      <c r="E8" s="340"/>
      <c r="F8" s="340"/>
      <c r="G8" s="340"/>
      <c r="H8" s="340"/>
      <c r="I8" s="340"/>
      <c r="J8" s="276"/>
      <c r="K8" s="276"/>
      <c r="L8" s="277"/>
      <c r="M8" s="278">
        <f>SUM(M9:M16)</f>
        <v>2100</v>
      </c>
      <c r="N8" s="276"/>
      <c r="O8" s="276"/>
      <c r="P8" s="276"/>
      <c r="Q8" s="276"/>
      <c r="R8" s="276"/>
      <c r="S8" s="276"/>
      <c r="T8" s="276"/>
      <c r="U8" s="276"/>
      <c r="V8" s="276"/>
      <c r="W8" s="276"/>
      <c r="X8" s="276"/>
      <c r="Y8" s="279"/>
    </row>
    <row r="9" spans="1:45" ht="26.25" customHeight="1" x14ac:dyDescent="0.25">
      <c r="B9" s="194" t="s">
        <v>26</v>
      </c>
      <c r="C9" s="189" t="s">
        <v>36</v>
      </c>
      <c r="D9" s="189"/>
      <c r="E9" s="189"/>
      <c r="F9" s="189" t="s">
        <v>36</v>
      </c>
      <c r="G9" s="188" t="s">
        <v>36</v>
      </c>
      <c r="H9" s="193" t="s">
        <v>36</v>
      </c>
      <c r="I9" s="187" t="s">
        <v>22</v>
      </c>
      <c r="J9" s="192" t="s">
        <v>12</v>
      </c>
      <c r="K9" s="188" t="s">
        <v>24</v>
      </c>
      <c r="L9" s="191">
        <v>3</v>
      </c>
      <c r="M9" s="190">
        <v>150</v>
      </c>
      <c r="N9" s="189"/>
      <c r="O9" s="188"/>
      <c r="P9" s="188"/>
      <c r="Q9" s="188"/>
      <c r="R9" s="188"/>
      <c r="S9" s="188"/>
      <c r="T9" s="188"/>
      <c r="U9" s="188"/>
      <c r="V9" s="188"/>
      <c r="W9" s="188"/>
      <c r="X9" s="188"/>
      <c r="Y9" s="187"/>
    </row>
    <row r="10" spans="1:45" s="110" customFormat="1" ht="26.25" customHeight="1" x14ac:dyDescent="0.25">
      <c r="A10" s="109"/>
      <c r="B10" s="185" t="s">
        <v>27</v>
      </c>
      <c r="C10" s="122" t="s">
        <v>36</v>
      </c>
      <c r="D10" s="122"/>
      <c r="E10" s="122"/>
      <c r="F10" s="122" t="s">
        <v>36</v>
      </c>
      <c r="G10" s="121" t="s">
        <v>36</v>
      </c>
      <c r="H10" s="127" t="s">
        <v>36</v>
      </c>
      <c r="I10" s="126"/>
      <c r="J10" s="125" t="s">
        <v>21</v>
      </c>
      <c r="K10" s="121" t="s">
        <v>24</v>
      </c>
      <c r="L10" s="124">
        <v>6</v>
      </c>
      <c r="M10" s="123">
        <v>0</v>
      </c>
      <c r="N10" s="122"/>
      <c r="O10" s="121"/>
      <c r="P10" s="121"/>
      <c r="Q10" s="121"/>
      <c r="R10" s="121"/>
      <c r="S10" s="121"/>
      <c r="T10" s="121"/>
      <c r="U10" s="121"/>
      <c r="V10" s="121"/>
      <c r="W10" s="121"/>
      <c r="X10" s="121"/>
      <c r="Y10" s="126"/>
      <c r="Z10" s="109"/>
      <c r="AA10" s="109"/>
      <c r="AB10" s="109"/>
      <c r="AC10" s="109"/>
      <c r="AD10" s="109"/>
      <c r="AE10" s="109"/>
      <c r="AF10" s="109"/>
      <c r="AG10" s="109"/>
      <c r="AH10" s="109"/>
      <c r="AI10" s="109"/>
      <c r="AJ10" s="109"/>
      <c r="AK10" s="109"/>
      <c r="AL10" s="109"/>
      <c r="AM10" s="109"/>
      <c r="AN10" s="109"/>
      <c r="AO10" s="109"/>
      <c r="AP10" s="109"/>
      <c r="AQ10" s="109"/>
      <c r="AR10" s="109"/>
      <c r="AS10" s="109"/>
    </row>
    <row r="11" spans="1:45" ht="26.25" customHeight="1" x14ac:dyDescent="0.25">
      <c r="B11" s="185" t="s">
        <v>35</v>
      </c>
      <c r="C11" s="131" t="s">
        <v>22</v>
      </c>
      <c r="D11" s="131" t="s">
        <v>36</v>
      </c>
      <c r="E11" s="131" t="s">
        <v>36</v>
      </c>
      <c r="F11" s="131" t="s">
        <v>22</v>
      </c>
      <c r="G11" s="130" t="s">
        <v>22</v>
      </c>
      <c r="H11" s="136"/>
      <c r="I11" s="135"/>
      <c r="J11" s="134" t="s">
        <v>64</v>
      </c>
      <c r="K11" s="130" t="s">
        <v>24</v>
      </c>
      <c r="L11" s="133">
        <v>10</v>
      </c>
      <c r="M11" s="132">
        <v>750</v>
      </c>
      <c r="N11" s="131"/>
      <c r="O11" s="130"/>
      <c r="P11" s="130"/>
      <c r="Q11" s="130"/>
      <c r="R11" s="130"/>
      <c r="S11" s="130"/>
      <c r="T11" s="130"/>
      <c r="U11" s="130"/>
      <c r="V11" s="130"/>
      <c r="W11" s="130"/>
      <c r="X11" s="130"/>
      <c r="Y11" s="135"/>
    </row>
    <row r="12" spans="1:45" s="110" customFormat="1" ht="26.25" customHeight="1" x14ac:dyDescent="0.25">
      <c r="A12" s="109"/>
      <c r="B12" s="176" t="s">
        <v>44</v>
      </c>
      <c r="C12" s="122" t="s">
        <v>36</v>
      </c>
      <c r="D12" s="122"/>
      <c r="E12" s="122"/>
      <c r="F12" s="122" t="s">
        <v>36</v>
      </c>
      <c r="G12" s="122" t="s">
        <v>36</v>
      </c>
      <c r="H12" s="183" t="s">
        <v>36</v>
      </c>
      <c r="I12" s="126" t="s">
        <v>22</v>
      </c>
      <c r="J12" s="125" t="s">
        <v>12</v>
      </c>
      <c r="K12" s="121" t="s">
        <v>24</v>
      </c>
      <c r="L12" s="124">
        <v>6</v>
      </c>
      <c r="M12" s="123">
        <v>100</v>
      </c>
      <c r="N12" s="122"/>
      <c r="O12" s="121"/>
      <c r="P12" s="121"/>
      <c r="Q12" s="121"/>
      <c r="R12" s="121"/>
      <c r="S12" s="121"/>
      <c r="T12" s="121"/>
      <c r="U12" s="121"/>
      <c r="V12" s="121"/>
      <c r="W12" s="121"/>
      <c r="X12" s="121"/>
      <c r="Y12" s="126"/>
      <c r="Z12" s="109"/>
      <c r="AA12" s="109"/>
      <c r="AB12" s="109"/>
      <c r="AC12" s="109"/>
      <c r="AD12" s="109"/>
      <c r="AE12" s="109"/>
      <c r="AF12" s="109"/>
      <c r="AG12" s="109"/>
      <c r="AH12" s="109"/>
      <c r="AI12" s="109"/>
      <c r="AJ12" s="109"/>
      <c r="AK12" s="109"/>
      <c r="AL12" s="109"/>
      <c r="AM12" s="109"/>
      <c r="AN12" s="109"/>
      <c r="AO12" s="109"/>
      <c r="AP12" s="109"/>
      <c r="AQ12" s="109"/>
      <c r="AR12" s="109"/>
      <c r="AS12" s="109"/>
    </row>
    <row r="13" spans="1:45" ht="26.25" customHeight="1" x14ac:dyDescent="0.25">
      <c r="B13" s="185" t="s">
        <v>45</v>
      </c>
      <c r="C13" s="131" t="s">
        <v>36</v>
      </c>
      <c r="D13" s="131" t="s">
        <v>22</v>
      </c>
      <c r="E13" s="131"/>
      <c r="F13" s="131"/>
      <c r="G13" s="130"/>
      <c r="H13" s="136"/>
      <c r="I13" s="135"/>
      <c r="J13" s="134" t="s">
        <v>12</v>
      </c>
      <c r="K13" s="130" t="s">
        <v>24</v>
      </c>
      <c r="L13" s="133">
        <v>6</v>
      </c>
      <c r="M13" s="132">
        <v>100</v>
      </c>
      <c r="N13" s="131"/>
      <c r="O13" s="130"/>
      <c r="P13" s="130"/>
      <c r="Q13" s="130"/>
      <c r="R13" s="130"/>
      <c r="S13" s="130"/>
      <c r="T13" s="130"/>
      <c r="U13" s="130"/>
      <c r="V13" s="130"/>
      <c r="W13" s="130"/>
      <c r="X13" s="130"/>
      <c r="Y13" s="135"/>
    </row>
    <row r="14" spans="1:45" s="110" customFormat="1" ht="26.25" customHeight="1" x14ac:dyDescent="0.25">
      <c r="A14" s="109"/>
      <c r="B14" s="185" t="s">
        <v>72</v>
      </c>
      <c r="C14" s="122"/>
      <c r="D14" s="122" t="s">
        <v>36</v>
      </c>
      <c r="E14" s="122" t="s">
        <v>36</v>
      </c>
      <c r="F14" s="122"/>
      <c r="G14" s="121"/>
      <c r="H14" s="127"/>
      <c r="I14" s="126"/>
      <c r="J14" s="125" t="s">
        <v>14</v>
      </c>
      <c r="K14" s="121" t="s">
        <v>24</v>
      </c>
      <c r="L14" s="124">
        <v>10</v>
      </c>
      <c r="M14" s="123">
        <v>1000</v>
      </c>
      <c r="N14" s="122"/>
      <c r="O14" s="121"/>
      <c r="P14" s="121"/>
      <c r="Q14" s="121"/>
      <c r="R14" s="121"/>
      <c r="S14" s="121"/>
      <c r="T14" s="121"/>
      <c r="U14" s="121"/>
      <c r="V14" s="121"/>
      <c r="W14" s="121"/>
      <c r="X14" s="121"/>
      <c r="Y14" s="126"/>
      <c r="Z14" s="109"/>
      <c r="AA14" s="109"/>
      <c r="AB14" s="109"/>
      <c r="AC14" s="109"/>
      <c r="AD14" s="109"/>
      <c r="AE14" s="109"/>
      <c r="AF14" s="109"/>
      <c r="AG14" s="109"/>
      <c r="AH14" s="109"/>
      <c r="AI14" s="109"/>
      <c r="AJ14" s="109"/>
      <c r="AK14" s="109"/>
      <c r="AL14" s="109"/>
      <c r="AM14" s="109"/>
      <c r="AN14" s="109"/>
      <c r="AO14" s="109"/>
      <c r="AP14" s="109"/>
      <c r="AQ14" s="109"/>
      <c r="AR14" s="109"/>
      <c r="AS14" s="109"/>
    </row>
    <row r="15" spans="1:45" ht="26.25" customHeight="1" x14ac:dyDescent="0.25">
      <c r="B15" s="176"/>
      <c r="C15" s="131"/>
      <c r="D15" s="131"/>
      <c r="E15" s="131"/>
      <c r="F15" s="130"/>
      <c r="G15" s="130" t="s">
        <v>22</v>
      </c>
      <c r="H15" s="136"/>
      <c r="I15" s="135" t="s">
        <v>22</v>
      </c>
      <c r="J15" s="134" t="s">
        <v>20</v>
      </c>
      <c r="K15" s="130" t="s">
        <v>20</v>
      </c>
      <c r="L15" s="133">
        <v>0</v>
      </c>
      <c r="M15" s="132">
        <v>0</v>
      </c>
      <c r="N15" s="131"/>
      <c r="O15" s="130"/>
      <c r="P15" s="130"/>
      <c r="Q15" s="130"/>
      <c r="R15" s="130"/>
      <c r="S15" s="130"/>
      <c r="T15" s="130"/>
      <c r="U15" s="130"/>
      <c r="V15" s="130"/>
      <c r="W15" s="130"/>
      <c r="X15" s="130"/>
      <c r="Y15" s="135"/>
    </row>
    <row r="16" spans="1:45" s="110" customFormat="1" ht="26.25" customHeight="1" thickBot="1" x14ac:dyDescent="0.3">
      <c r="A16" s="109"/>
      <c r="B16" s="174"/>
      <c r="C16" s="169"/>
      <c r="D16" s="169"/>
      <c r="E16" s="169"/>
      <c r="F16" s="168"/>
      <c r="G16" s="168"/>
      <c r="H16" s="173"/>
      <c r="I16" s="167"/>
      <c r="J16" s="172" t="s">
        <v>20</v>
      </c>
      <c r="K16" s="168" t="s">
        <v>20</v>
      </c>
      <c r="L16" s="171">
        <v>0</v>
      </c>
      <c r="M16" s="170">
        <v>0</v>
      </c>
      <c r="N16" s="169"/>
      <c r="O16" s="168"/>
      <c r="P16" s="168"/>
      <c r="Q16" s="168"/>
      <c r="R16" s="168"/>
      <c r="S16" s="168"/>
      <c r="T16" s="168"/>
      <c r="U16" s="168"/>
      <c r="V16" s="168"/>
      <c r="W16" s="168"/>
      <c r="X16" s="168"/>
      <c r="Y16" s="167"/>
      <c r="Z16" s="109"/>
      <c r="AA16" s="109"/>
      <c r="AB16" s="109"/>
      <c r="AC16" s="109"/>
      <c r="AD16" s="109"/>
      <c r="AE16" s="109"/>
      <c r="AF16" s="109"/>
      <c r="AG16" s="109"/>
      <c r="AH16" s="109"/>
      <c r="AI16" s="109"/>
      <c r="AJ16" s="109"/>
      <c r="AK16" s="109"/>
      <c r="AL16" s="109"/>
      <c r="AM16" s="109"/>
      <c r="AN16" s="109"/>
      <c r="AO16" s="109"/>
      <c r="AP16" s="109"/>
      <c r="AQ16" s="109"/>
      <c r="AR16" s="109"/>
      <c r="AS16" s="109"/>
    </row>
    <row r="17" spans="1:45" ht="22.5" customHeight="1" thickBot="1" x14ac:dyDescent="0.3">
      <c r="B17" s="275" t="s">
        <v>71</v>
      </c>
      <c r="C17" s="340" t="s">
        <v>70</v>
      </c>
      <c r="D17" s="340"/>
      <c r="E17" s="340"/>
      <c r="F17" s="340"/>
      <c r="G17" s="340"/>
      <c r="H17" s="340"/>
      <c r="I17" s="340"/>
      <c r="J17" s="276"/>
      <c r="K17" s="276"/>
      <c r="L17" s="277"/>
      <c r="M17" s="278">
        <f>SUM(M18:M23)</f>
        <v>200</v>
      </c>
      <c r="N17" s="276"/>
      <c r="O17" s="276"/>
      <c r="P17" s="276"/>
      <c r="Q17" s="276"/>
      <c r="R17" s="276"/>
      <c r="S17" s="276"/>
      <c r="T17" s="276"/>
      <c r="U17" s="276"/>
      <c r="V17" s="276"/>
      <c r="W17" s="276"/>
      <c r="X17" s="276"/>
      <c r="Y17" s="279"/>
    </row>
    <row r="18" spans="1:45" ht="26.25" customHeight="1" x14ac:dyDescent="0.25">
      <c r="B18" s="158" t="s">
        <v>48</v>
      </c>
      <c r="C18" s="161"/>
      <c r="D18" s="161"/>
      <c r="E18" s="161"/>
      <c r="F18" s="160"/>
      <c r="G18" s="161"/>
      <c r="H18" s="186"/>
      <c r="I18" s="159"/>
      <c r="J18" s="165" t="s">
        <v>21</v>
      </c>
      <c r="K18" s="164" t="s">
        <v>0</v>
      </c>
      <c r="L18" s="163">
        <v>12</v>
      </c>
      <c r="M18" s="162">
        <v>200</v>
      </c>
      <c r="N18" s="161"/>
      <c r="O18" s="160"/>
      <c r="P18" s="160"/>
      <c r="Q18" s="160"/>
      <c r="R18" s="160"/>
      <c r="S18" s="160"/>
      <c r="T18" s="160"/>
      <c r="U18" s="160"/>
      <c r="V18" s="160"/>
      <c r="W18" s="160"/>
      <c r="X18" s="160"/>
      <c r="Y18" s="159"/>
    </row>
    <row r="19" spans="1:45" ht="26.25" customHeight="1" x14ac:dyDescent="0.25">
      <c r="B19" s="176" t="s">
        <v>49</v>
      </c>
      <c r="C19" s="131"/>
      <c r="D19" s="131"/>
      <c r="E19" s="131"/>
      <c r="F19" s="130"/>
      <c r="G19" s="131" t="s">
        <v>22</v>
      </c>
      <c r="H19" s="175"/>
      <c r="I19" s="135"/>
      <c r="J19" s="134" t="s">
        <v>13</v>
      </c>
      <c r="K19" s="130" t="s">
        <v>0</v>
      </c>
      <c r="L19" s="133">
        <v>8</v>
      </c>
      <c r="M19" s="132">
        <v>0</v>
      </c>
      <c r="N19" s="131"/>
      <c r="O19" s="130"/>
      <c r="P19" s="130"/>
      <c r="Q19" s="130"/>
      <c r="R19" s="130"/>
      <c r="S19" s="130"/>
      <c r="T19" s="130"/>
      <c r="U19" s="130"/>
      <c r="V19" s="130"/>
      <c r="W19" s="130"/>
      <c r="X19" s="130"/>
      <c r="Y19" s="135"/>
    </row>
    <row r="20" spans="1:45" ht="26.25" customHeight="1" x14ac:dyDescent="0.25">
      <c r="B20" s="185" t="s">
        <v>69</v>
      </c>
      <c r="C20" s="122"/>
      <c r="D20" s="122"/>
      <c r="E20" s="122"/>
      <c r="F20" s="121"/>
      <c r="G20" s="122"/>
      <c r="H20" s="183"/>
      <c r="I20" s="126"/>
      <c r="J20" s="125" t="s">
        <v>12</v>
      </c>
      <c r="K20" s="121" t="s">
        <v>24</v>
      </c>
      <c r="L20" s="124">
        <v>3</v>
      </c>
      <c r="M20" s="123">
        <v>0</v>
      </c>
      <c r="N20" s="122"/>
      <c r="O20" s="121"/>
      <c r="P20" s="121"/>
      <c r="Q20" s="121"/>
      <c r="R20" s="121"/>
      <c r="S20" s="121"/>
      <c r="T20" s="121"/>
      <c r="U20" s="121"/>
      <c r="V20" s="121"/>
      <c r="W20" s="121"/>
      <c r="X20" s="121"/>
      <c r="Y20" s="126"/>
    </row>
    <row r="21" spans="1:45" s="110" customFormat="1" ht="26.25" customHeight="1" x14ac:dyDescent="0.25">
      <c r="A21" s="109"/>
      <c r="B21" s="176"/>
      <c r="C21" s="131" t="s">
        <v>22</v>
      </c>
      <c r="D21" s="131"/>
      <c r="E21" s="131"/>
      <c r="F21" s="130" t="s">
        <v>22</v>
      </c>
      <c r="G21" s="131"/>
      <c r="H21" s="175"/>
      <c r="I21" s="135"/>
      <c r="J21" s="134" t="s">
        <v>20</v>
      </c>
      <c r="K21" s="130" t="s">
        <v>20</v>
      </c>
      <c r="L21" s="133">
        <v>0</v>
      </c>
      <c r="M21" s="132">
        <v>0</v>
      </c>
      <c r="N21" s="131"/>
      <c r="O21" s="130"/>
      <c r="P21" s="130"/>
      <c r="Q21" s="130"/>
      <c r="R21" s="130"/>
      <c r="S21" s="130"/>
      <c r="T21" s="130"/>
      <c r="U21" s="130"/>
      <c r="V21" s="130"/>
      <c r="W21" s="130"/>
      <c r="X21" s="130"/>
      <c r="Y21" s="135"/>
      <c r="Z21" s="109"/>
      <c r="AA21" s="109"/>
      <c r="AB21" s="109"/>
      <c r="AC21" s="109"/>
      <c r="AD21" s="109"/>
      <c r="AE21" s="109"/>
      <c r="AF21" s="109"/>
      <c r="AG21" s="109"/>
      <c r="AH21" s="109"/>
      <c r="AI21" s="109"/>
      <c r="AJ21" s="109"/>
      <c r="AK21" s="109"/>
      <c r="AL21" s="109"/>
      <c r="AM21" s="109"/>
      <c r="AN21" s="109"/>
      <c r="AO21" s="109"/>
      <c r="AP21" s="109"/>
      <c r="AQ21" s="109"/>
      <c r="AR21" s="109"/>
      <c r="AS21" s="109"/>
    </row>
    <row r="22" spans="1:45" ht="26.25" customHeight="1" x14ac:dyDescent="0.25">
      <c r="B22" s="184"/>
      <c r="C22" s="179"/>
      <c r="D22" s="179"/>
      <c r="E22" s="179"/>
      <c r="F22" s="178"/>
      <c r="G22" s="122"/>
      <c r="H22" s="183"/>
      <c r="I22" s="177"/>
      <c r="J22" s="182" t="s">
        <v>20</v>
      </c>
      <c r="K22" s="178" t="s">
        <v>20</v>
      </c>
      <c r="L22" s="181">
        <v>0</v>
      </c>
      <c r="M22" s="180">
        <v>0</v>
      </c>
      <c r="N22" s="179"/>
      <c r="O22" s="178"/>
      <c r="P22" s="178"/>
      <c r="Q22" s="178"/>
      <c r="R22" s="178"/>
      <c r="S22" s="178"/>
      <c r="T22" s="178"/>
      <c r="U22" s="178"/>
      <c r="V22" s="178"/>
      <c r="W22" s="178"/>
      <c r="X22" s="178"/>
      <c r="Y22" s="177"/>
    </row>
    <row r="23" spans="1:45" ht="31.4" customHeight="1" x14ac:dyDescent="0.25">
      <c r="B23" s="176"/>
      <c r="C23" s="131"/>
      <c r="D23" s="131"/>
      <c r="E23" s="131"/>
      <c r="F23" s="130"/>
      <c r="G23" s="131"/>
      <c r="H23" s="175"/>
      <c r="I23" s="135"/>
      <c r="J23" s="134" t="s">
        <v>20</v>
      </c>
      <c r="K23" s="130" t="s">
        <v>20</v>
      </c>
      <c r="L23" s="133">
        <v>0</v>
      </c>
      <c r="M23" s="132">
        <v>0</v>
      </c>
      <c r="N23" s="131"/>
      <c r="O23" s="130"/>
      <c r="P23" s="130"/>
      <c r="Q23" s="130"/>
      <c r="R23" s="130"/>
      <c r="S23" s="130"/>
      <c r="T23" s="130"/>
      <c r="U23" s="130"/>
      <c r="V23" s="130"/>
      <c r="W23" s="130"/>
      <c r="X23" s="130"/>
      <c r="Y23" s="135"/>
    </row>
    <row r="24" spans="1:45" s="110" customFormat="1" ht="26.25" customHeight="1" thickBot="1" x14ac:dyDescent="0.3">
      <c r="A24" s="109"/>
      <c r="B24" s="174"/>
      <c r="C24" s="169"/>
      <c r="D24" s="169"/>
      <c r="E24" s="169"/>
      <c r="F24" s="168"/>
      <c r="G24" s="168"/>
      <c r="H24" s="173"/>
      <c r="I24" s="167"/>
      <c r="J24" s="172" t="s">
        <v>20</v>
      </c>
      <c r="K24" s="168" t="s">
        <v>20</v>
      </c>
      <c r="L24" s="171">
        <v>0</v>
      </c>
      <c r="M24" s="170">
        <v>0</v>
      </c>
      <c r="N24" s="169"/>
      <c r="O24" s="168"/>
      <c r="P24" s="168"/>
      <c r="Q24" s="168"/>
      <c r="R24" s="168"/>
      <c r="S24" s="168"/>
      <c r="T24" s="168"/>
      <c r="U24" s="168"/>
      <c r="V24" s="168"/>
      <c r="W24" s="168"/>
      <c r="X24" s="168"/>
      <c r="Y24" s="167"/>
      <c r="Z24" s="109"/>
      <c r="AA24" s="109"/>
      <c r="AB24" s="109"/>
      <c r="AC24" s="109"/>
      <c r="AD24" s="109"/>
      <c r="AE24" s="109"/>
      <c r="AF24" s="109"/>
      <c r="AG24" s="109"/>
      <c r="AH24" s="109"/>
      <c r="AI24" s="109"/>
      <c r="AJ24" s="109"/>
      <c r="AK24" s="109"/>
      <c r="AL24" s="109"/>
      <c r="AM24" s="109"/>
      <c r="AN24" s="109"/>
      <c r="AO24" s="109"/>
      <c r="AP24" s="109"/>
      <c r="AQ24" s="109"/>
      <c r="AR24" s="109"/>
      <c r="AS24" s="109"/>
    </row>
    <row r="25" spans="1:45" ht="24.75" customHeight="1" thickBot="1" x14ac:dyDescent="0.3">
      <c r="B25" s="275" t="s">
        <v>68</v>
      </c>
      <c r="C25" s="340" t="s">
        <v>67</v>
      </c>
      <c r="D25" s="340"/>
      <c r="E25" s="340"/>
      <c r="F25" s="340"/>
      <c r="G25" s="340"/>
      <c r="H25" s="340"/>
      <c r="I25" s="340"/>
      <c r="J25" s="276"/>
      <c r="K25" s="276"/>
      <c r="L25" s="277"/>
      <c r="M25" s="278">
        <f>SUM(M26:M31)</f>
        <v>0</v>
      </c>
      <c r="N25" s="276"/>
      <c r="O25" s="276"/>
      <c r="P25" s="276"/>
      <c r="Q25" s="276"/>
      <c r="R25" s="276"/>
      <c r="S25" s="276"/>
      <c r="T25" s="276"/>
      <c r="U25" s="276"/>
      <c r="V25" s="276"/>
      <c r="W25" s="276"/>
      <c r="X25" s="276"/>
      <c r="Y25" s="279"/>
    </row>
    <row r="26" spans="1:45" ht="26.25" customHeight="1" x14ac:dyDescent="0.25">
      <c r="B26" s="158" t="s">
        <v>52</v>
      </c>
      <c r="C26" s="161"/>
      <c r="D26" s="161"/>
      <c r="E26" s="161"/>
      <c r="F26" s="160" t="s">
        <v>36</v>
      </c>
      <c r="G26" s="160" t="s">
        <v>36</v>
      </c>
      <c r="H26" s="166"/>
      <c r="I26" s="159" t="s">
        <v>36</v>
      </c>
      <c r="J26" s="165" t="s">
        <v>12</v>
      </c>
      <c r="K26" s="164" t="s">
        <v>24</v>
      </c>
      <c r="L26" s="163">
        <v>2</v>
      </c>
      <c r="M26" s="162">
        <v>0</v>
      </c>
      <c r="N26" s="161"/>
      <c r="O26" s="160"/>
      <c r="P26" s="160"/>
      <c r="Q26" s="160"/>
      <c r="R26" s="160"/>
      <c r="S26" s="160"/>
      <c r="T26" s="160"/>
      <c r="U26" s="160"/>
      <c r="V26" s="160"/>
      <c r="W26" s="160"/>
      <c r="X26" s="160"/>
      <c r="Y26" s="159"/>
      <c r="AM26" s="81" t="s">
        <v>20</v>
      </c>
    </row>
    <row r="27" spans="1:45" ht="26.25" customHeight="1" x14ac:dyDescent="0.25">
      <c r="B27" s="157" t="s">
        <v>66</v>
      </c>
      <c r="C27" s="131"/>
      <c r="D27" s="131"/>
      <c r="E27" s="131"/>
      <c r="F27" s="130" t="s">
        <v>36</v>
      </c>
      <c r="G27" s="130" t="s">
        <v>36</v>
      </c>
      <c r="H27" s="136"/>
      <c r="I27" s="135"/>
      <c r="J27" s="134" t="s">
        <v>12</v>
      </c>
      <c r="K27" s="130" t="s">
        <v>0</v>
      </c>
      <c r="L27" s="133">
        <v>3</v>
      </c>
      <c r="M27" s="132">
        <v>0</v>
      </c>
      <c r="N27" s="131"/>
      <c r="O27" s="130"/>
      <c r="P27" s="130"/>
      <c r="Q27" s="130"/>
      <c r="R27" s="130"/>
      <c r="S27" s="130"/>
      <c r="T27" s="130"/>
      <c r="U27" s="130"/>
      <c r="V27" s="130"/>
      <c r="W27" s="130"/>
      <c r="X27" s="130"/>
      <c r="Y27" s="135"/>
      <c r="AM27" s="81" t="s">
        <v>12</v>
      </c>
    </row>
    <row r="28" spans="1:45" ht="26.25" customHeight="1" x14ac:dyDescent="0.25">
      <c r="B28" s="158" t="s">
        <v>54</v>
      </c>
      <c r="C28" s="122"/>
      <c r="D28" s="122"/>
      <c r="E28" s="122"/>
      <c r="F28" s="121" t="s">
        <v>36</v>
      </c>
      <c r="G28" s="121" t="s">
        <v>36</v>
      </c>
      <c r="H28" s="127"/>
      <c r="I28" s="126"/>
      <c r="J28" s="125" t="s">
        <v>13</v>
      </c>
      <c r="K28" s="121" t="s">
        <v>24</v>
      </c>
      <c r="L28" s="124">
        <v>6</v>
      </c>
      <c r="M28" s="123">
        <v>0</v>
      </c>
      <c r="N28" s="122"/>
      <c r="O28" s="121"/>
      <c r="P28" s="121"/>
      <c r="Q28" s="121"/>
      <c r="R28" s="121"/>
      <c r="S28" s="121"/>
      <c r="T28" s="121"/>
      <c r="U28" s="121"/>
      <c r="V28" s="121"/>
      <c r="W28" s="121"/>
      <c r="X28" s="121"/>
      <c r="Y28" s="126"/>
      <c r="AM28" s="81" t="s">
        <v>21</v>
      </c>
    </row>
    <row r="29" spans="1:45" ht="26.25" customHeight="1" x14ac:dyDescent="0.25">
      <c r="B29" s="157" t="s">
        <v>65</v>
      </c>
      <c r="C29" s="131" t="s">
        <v>36</v>
      </c>
      <c r="D29" s="131"/>
      <c r="E29" s="131"/>
      <c r="F29" s="130"/>
      <c r="G29" s="130"/>
      <c r="H29" s="136"/>
      <c r="I29" s="135"/>
      <c r="J29" s="134" t="s">
        <v>14</v>
      </c>
      <c r="K29" s="130" t="s">
        <v>24</v>
      </c>
      <c r="L29" s="133">
        <v>1</v>
      </c>
      <c r="M29" s="132">
        <v>0</v>
      </c>
      <c r="N29" s="131"/>
      <c r="O29" s="130"/>
      <c r="P29" s="130"/>
      <c r="Q29" s="130"/>
      <c r="R29" s="130"/>
      <c r="S29" s="130"/>
      <c r="T29" s="130"/>
      <c r="U29" s="130"/>
      <c r="V29" s="130"/>
      <c r="W29" s="130"/>
      <c r="X29" s="130"/>
      <c r="Y29" s="135"/>
      <c r="AM29" s="81" t="s">
        <v>13</v>
      </c>
    </row>
    <row r="30" spans="1:45" ht="26.25" customHeight="1" x14ac:dyDescent="0.25">
      <c r="B30" s="156" t="s">
        <v>56</v>
      </c>
      <c r="C30" s="122"/>
      <c r="D30" s="122"/>
      <c r="E30" s="122"/>
      <c r="F30" s="121" t="s">
        <v>36</v>
      </c>
      <c r="G30" s="121" t="s">
        <v>36</v>
      </c>
      <c r="H30" s="127"/>
      <c r="I30" s="126"/>
      <c r="J30" s="125" t="s">
        <v>14</v>
      </c>
      <c r="K30" s="121" t="s">
        <v>24</v>
      </c>
      <c r="L30" s="124">
        <v>2</v>
      </c>
      <c r="M30" s="123">
        <v>0</v>
      </c>
      <c r="N30" s="122"/>
      <c r="O30" s="121"/>
      <c r="P30" s="121"/>
      <c r="Q30" s="121"/>
      <c r="R30" s="121"/>
      <c r="S30" s="121"/>
      <c r="T30" s="121"/>
      <c r="U30" s="121"/>
      <c r="V30" s="121"/>
      <c r="W30" s="121"/>
      <c r="X30" s="121"/>
      <c r="Y30" s="126"/>
      <c r="AM30" s="81" t="s">
        <v>14</v>
      </c>
    </row>
    <row r="31" spans="1:45" ht="26.25" customHeight="1" thickBot="1" x14ac:dyDescent="0.3">
      <c r="B31" s="155" t="s">
        <v>55</v>
      </c>
      <c r="C31" s="150"/>
      <c r="D31" s="150"/>
      <c r="E31" s="150"/>
      <c r="F31" s="149" t="s">
        <v>36</v>
      </c>
      <c r="G31" s="149" t="s">
        <v>36</v>
      </c>
      <c r="H31" s="154"/>
      <c r="I31" s="148"/>
      <c r="J31" s="153" t="s">
        <v>21</v>
      </c>
      <c r="K31" s="149" t="s">
        <v>0</v>
      </c>
      <c r="L31" s="152">
        <v>20</v>
      </c>
      <c r="M31" s="151">
        <v>0</v>
      </c>
      <c r="N31" s="150"/>
      <c r="O31" s="149"/>
      <c r="P31" s="149"/>
      <c r="Q31" s="149"/>
      <c r="R31" s="149"/>
      <c r="S31" s="149"/>
      <c r="T31" s="149"/>
      <c r="U31" s="149"/>
      <c r="V31" s="149"/>
      <c r="W31" s="149"/>
      <c r="X31" s="149"/>
      <c r="Y31" s="148"/>
      <c r="AM31" s="81" t="s">
        <v>64</v>
      </c>
    </row>
    <row r="32" spans="1:45" ht="24.75" customHeight="1" thickBot="1" x14ac:dyDescent="0.3">
      <c r="B32" s="275" t="s">
        <v>63</v>
      </c>
      <c r="C32" s="340"/>
      <c r="D32" s="340"/>
      <c r="E32" s="340"/>
      <c r="F32" s="340"/>
      <c r="G32" s="340"/>
      <c r="H32" s="340"/>
      <c r="I32" s="340"/>
      <c r="J32" s="276"/>
      <c r="K32" s="276"/>
      <c r="L32" s="277"/>
      <c r="M32" s="278">
        <f>SUM(M33:M38)</f>
        <v>0</v>
      </c>
      <c r="N32" s="276"/>
      <c r="O32" s="276"/>
      <c r="P32" s="276"/>
      <c r="Q32" s="276"/>
      <c r="R32" s="276"/>
      <c r="S32" s="276"/>
      <c r="T32" s="276"/>
      <c r="U32" s="276"/>
      <c r="V32" s="276"/>
      <c r="W32" s="276"/>
      <c r="X32" s="276"/>
      <c r="Y32" s="279"/>
      <c r="AM32" s="81" t="s">
        <v>20</v>
      </c>
    </row>
    <row r="33" spans="1:45" ht="26.25" customHeight="1" x14ac:dyDescent="0.25">
      <c r="B33" s="147" t="s">
        <v>22</v>
      </c>
      <c r="C33" s="140"/>
      <c r="D33" s="140"/>
      <c r="E33" s="140"/>
      <c r="F33" s="139"/>
      <c r="G33" s="139"/>
      <c r="H33" s="146"/>
      <c r="I33" s="145"/>
      <c r="J33" s="144" t="s">
        <v>20</v>
      </c>
      <c r="K33" s="143" t="s">
        <v>20</v>
      </c>
      <c r="L33" s="142">
        <v>0</v>
      </c>
      <c r="M33" s="141">
        <v>0</v>
      </c>
      <c r="N33" s="140"/>
      <c r="O33" s="139"/>
      <c r="P33" s="139"/>
      <c r="Q33" s="139"/>
      <c r="R33" s="139"/>
      <c r="S33" s="139"/>
      <c r="T33" s="139"/>
      <c r="U33" s="139"/>
      <c r="V33" s="139"/>
      <c r="W33" s="139"/>
      <c r="X33" s="139"/>
      <c r="Y33" s="138"/>
      <c r="AM33" s="81" t="s">
        <v>24</v>
      </c>
    </row>
    <row r="34" spans="1:45" ht="26.25" customHeight="1" x14ac:dyDescent="0.25">
      <c r="B34" s="137" t="s">
        <v>22</v>
      </c>
      <c r="C34" s="131"/>
      <c r="D34" s="131"/>
      <c r="E34" s="131"/>
      <c r="F34" s="130"/>
      <c r="G34" s="130"/>
      <c r="H34" s="136"/>
      <c r="I34" s="135"/>
      <c r="J34" s="134" t="s">
        <v>20</v>
      </c>
      <c r="K34" s="130" t="s">
        <v>20</v>
      </c>
      <c r="L34" s="133">
        <v>0</v>
      </c>
      <c r="M34" s="132">
        <v>0</v>
      </c>
      <c r="N34" s="131"/>
      <c r="O34" s="130"/>
      <c r="P34" s="130"/>
      <c r="Q34" s="130"/>
      <c r="R34" s="130"/>
      <c r="S34" s="130"/>
      <c r="T34" s="130"/>
      <c r="U34" s="130"/>
      <c r="V34" s="130"/>
      <c r="W34" s="130"/>
      <c r="X34" s="130"/>
      <c r="Y34" s="129"/>
      <c r="AM34" s="81" t="s">
        <v>0</v>
      </c>
    </row>
    <row r="35" spans="1:45" ht="26.25" customHeight="1" x14ac:dyDescent="0.25">
      <c r="B35" s="128"/>
      <c r="C35" s="122"/>
      <c r="D35" s="122"/>
      <c r="E35" s="122"/>
      <c r="F35" s="121"/>
      <c r="G35" s="121"/>
      <c r="H35" s="127"/>
      <c r="I35" s="126"/>
      <c r="J35" s="125" t="s">
        <v>20</v>
      </c>
      <c r="K35" s="121" t="s">
        <v>20</v>
      </c>
      <c r="L35" s="124">
        <v>0</v>
      </c>
      <c r="M35" s="123">
        <v>0</v>
      </c>
      <c r="N35" s="122"/>
      <c r="O35" s="121"/>
      <c r="P35" s="121"/>
      <c r="Q35" s="121"/>
      <c r="R35" s="121"/>
      <c r="S35" s="121"/>
      <c r="T35" s="121"/>
      <c r="U35" s="121"/>
      <c r="V35" s="121"/>
      <c r="W35" s="121"/>
      <c r="X35" s="121"/>
      <c r="Y35" s="120"/>
    </row>
    <row r="36" spans="1:45" ht="26.25" customHeight="1" x14ac:dyDescent="0.25">
      <c r="B36" s="137"/>
      <c r="C36" s="131"/>
      <c r="D36" s="131"/>
      <c r="E36" s="131"/>
      <c r="F36" s="130"/>
      <c r="G36" s="130"/>
      <c r="H36" s="136"/>
      <c r="I36" s="135"/>
      <c r="J36" s="134" t="s">
        <v>20</v>
      </c>
      <c r="K36" s="130" t="s">
        <v>20</v>
      </c>
      <c r="L36" s="133">
        <v>0</v>
      </c>
      <c r="M36" s="132">
        <v>0</v>
      </c>
      <c r="N36" s="131"/>
      <c r="O36" s="130"/>
      <c r="P36" s="130"/>
      <c r="Q36" s="130"/>
      <c r="R36" s="130"/>
      <c r="S36" s="130"/>
      <c r="T36" s="130"/>
      <c r="U36" s="130"/>
      <c r="V36" s="130"/>
      <c r="W36" s="130"/>
      <c r="X36" s="130"/>
      <c r="Y36" s="129"/>
    </row>
    <row r="37" spans="1:45" ht="26.25" customHeight="1" x14ac:dyDescent="0.25">
      <c r="B37" s="128"/>
      <c r="C37" s="122"/>
      <c r="D37" s="122"/>
      <c r="E37" s="122"/>
      <c r="F37" s="121"/>
      <c r="G37" s="121"/>
      <c r="H37" s="127"/>
      <c r="I37" s="126"/>
      <c r="J37" s="125" t="s">
        <v>20</v>
      </c>
      <c r="K37" s="121" t="s">
        <v>20</v>
      </c>
      <c r="L37" s="124">
        <v>0</v>
      </c>
      <c r="M37" s="123">
        <v>0</v>
      </c>
      <c r="N37" s="122"/>
      <c r="O37" s="121"/>
      <c r="P37" s="121"/>
      <c r="Q37" s="121"/>
      <c r="R37" s="121"/>
      <c r="S37" s="121"/>
      <c r="T37" s="121"/>
      <c r="U37" s="121"/>
      <c r="V37" s="121"/>
      <c r="W37" s="121"/>
      <c r="X37" s="121"/>
      <c r="Y37" s="120"/>
    </row>
    <row r="38" spans="1:45" s="110" customFormat="1" ht="26.25" customHeight="1" thickBot="1" x14ac:dyDescent="0.3">
      <c r="A38" s="109"/>
      <c r="B38" s="119"/>
      <c r="C38" s="113"/>
      <c r="D38" s="113"/>
      <c r="E38" s="113"/>
      <c r="F38" s="112"/>
      <c r="G38" s="112"/>
      <c r="H38" s="118"/>
      <c r="I38" s="117"/>
      <c r="J38" s="116" t="s">
        <v>20</v>
      </c>
      <c r="K38" s="112" t="s">
        <v>20</v>
      </c>
      <c r="L38" s="115">
        <v>0</v>
      </c>
      <c r="M38" s="114">
        <v>0</v>
      </c>
      <c r="N38" s="113"/>
      <c r="O38" s="112"/>
      <c r="P38" s="112"/>
      <c r="Q38" s="112"/>
      <c r="R38" s="112"/>
      <c r="S38" s="112"/>
      <c r="T38" s="112"/>
      <c r="U38" s="112"/>
      <c r="V38" s="112"/>
      <c r="W38" s="112"/>
      <c r="X38" s="112"/>
      <c r="Y38" s="111"/>
      <c r="Z38" s="109"/>
      <c r="AA38" s="109"/>
      <c r="AB38" s="109"/>
      <c r="AC38" s="109"/>
      <c r="AD38" s="109"/>
      <c r="AE38" s="109"/>
      <c r="AF38" s="109"/>
      <c r="AG38" s="109"/>
      <c r="AH38" s="109"/>
      <c r="AI38" s="109"/>
      <c r="AJ38" s="109"/>
      <c r="AK38" s="109"/>
      <c r="AL38" s="109"/>
      <c r="AM38" s="81"/>
      <c r="AN38" s="109"/>
      <c r="AO38" s="109"/>
      <c r="AP38" s="109"/>
      <c r="AQ38" s="109"/>
      <c r="AR38" s="109"/>
      <c r="AS38" s="109"/>
    </row>
    <row r="39" spans="1:45" s="81" customFormat="1" ht="13" thickBot="1" x14ac:dyDescent="0.3">
      <c r="B39" s="97"/>
      <c r="J39" s="96"/>
      <c r="K39" s="95"/>
      <c r="L39" s="94"/>
      <c r="M39" s="93"/>
      <c r="AM39" s="109"/>
    </row>
    <row r="40" spans="1:45" s="101" customFormat="1" ht="23" x14ac:dyDescent="0.25">
      <c r="B40" s="280" t="s">
        <v>31</v>
      </c>
      <c r="C40" s="281" t="s">
        <v>18</v>
      </c>
      <c r="D40" s="281"/>
      <c r="E40" s="281"/>
      <c r="F40" s="281" t="s">
        <v>30</v>
      </c>
      <c r="G40" s="281" t="s">
        <v>28</v>
      </c>
      <c r="H40" s="281"/>
      <c r="I40" s="282" t="s">
        <v>29</v>
      </c>
      <c r="J40" s="108"/>
      <c r="K40" s="107"/>
      <c r="L40" s="106"/>
      <c r="M40" s="105"/>
      <c r="AM40" s="81"/>
    </row>
    <row r="41" spans="1:45" s="81" customFormat="1" x14ac:dyDescent="0.25">
      <c r="B41" s="104" t="s">
        <v>16</v>
      </c>
      <c r="C41" s="103">
        <f>SUMIF(K8:K38,"Firm", L8:L38)</f>
        <v>55</v>
      </c>
      <c r="D41" s="103"/>
      <c r="E41" s="103"/>
      <c r="F41" s="103">
        <f>C41/12</f>
        <v>4.583333333333333</v>
      </c>
      <c r="G41" s="103">
        <f>F41/4</f>
        <v>1.1458333333333333</v>
      </c>
      <c r="H41" s="103"/>
      <c r="I41" s="102">
        <f>G41/5</f>
        <v>0.22916666666666666</v>
      </c>
      <c r="J41" s="96"/>
      <c r="K41" s="95"/>
      <c r="L41" s="94"/>
      <c r="M41" s="93"/>
      <c r="AM41" s="101"/>
    </row>
    <row r="42" spans="1:45" s="81" customFormat="1" ht="13" thickBot="1" x14ac:dyDescent="0.3">
      <c r="B42" s="100" t="s">
        <v>17</v>
      </c>
      <c r="C42" s="99">
        <f>SUMIF(K8:K38,"Advisor", L8:L38)</f>
        <v>43</v>
      </c>
      <c r="D42" s="99"/>
      <c r="E42" s="99"/>
      <c r="F42" s="99">
        <f>C42/12</f>
        <v>3.5833333333333335</v>
      </c>
      <c r="G42" s="99">
        <f>F42/4</f>
        <v>0.89583333333333337</v>
      </c>
      <c r="H42" s="99"/>
      <c r="I42" s="98">
        <f>G42/5</f>
        <v>0.17916666666666667</v>
      </c>
      <c r="J42" s="96"/>
      <c r="K42" s="95"/>
      <c r="L42" s="94"/>
      <c r="M42" s="93"/>
    </row>
    <row r="43" spans="1:45" s="81" customFormat="1" x14ac:dyDescent="0.25">
      <c r="B43" s="97"/>
      <c r="J43" s="96"/>
      <c r="K43" s="95"/>
      <c r="L43" s="94"/>
      <c r="M43" s="93"/>
    </row>
    <row r="44" spans="1:45" s="81" customFormat="1" x14ac:dyDescent="0.25">
      <c r="B44" s="97"/>
      <c r="J44" s="96"/>
      <c r="K44" s="95"/>
      <c r="L44" s="94"/>
      <c r="M44" s="93"/>
    </row>
    <row r="45" spans="1:45" s="81" customFormat="1" x14ac:dyDescent="0.25">
      <c r="B45" s="97"/>
      <c r="J45" s="96"/>
      <c r="K45" s="95"/>
      <c r="L45" s="94"/>
      <c r="M45" s="93"/>
    </row>
    <row r="46" spans="1:45" s="81" customFormat="1" x14ac:dyDescent="0.25">
      <c r="B46" s="97"/>
      <c r="J46" s="96"/>
      <c r="K46" s="95"/>
      <c r="L46" s="94"/>
      <c r="M46" s="93"/>
    </row>
    <row r="47" spans="1:45" s="81" customFormat="1" x14ac:dyDescent="0.25">
      <c r="B47" s="97"/>
      <c r="J47" s="96"/>
      <c r="K47" s="95"/>
      <c r="L47" s="94"/>
      <c r="M47" s="93"/>
    </row>
    <row r="48" spans="1:45" s="81" customFormat="1" x14ac:dyDescent="0.25">
      <c r="B48" s="97"/>
      <c r="J48" s="96"/>
      <c r="K48" s="95"/>
      <c r="L48" s="94"/>
      <c r="M48" s="93"/>
    </row>
    <row r="49" spans="2:13" s="81" customFormat="1" x14ac:dyDescent="0.25">
      <c r="B49" s="97"/>
      <c r="J49" s="96"/>
      <c r="K49" s="95"/>
      <c r="L49" s="94"/>
      <c r="M49" s="93"/>
    </row>
    <row r="50" spans="2:13" s="81" customFormat="1" x14ac:dyDescent="0.25">
      <c r="B50" s="97"/>
      <c r="J50" s="96"/>
      <c r="K50" s="95"/>
      <c r="L50" s="94"/>
      <c r="M50" s="93"/>
    </row>
    <row r="51" spans="2:13" s="81" customFormat="1" x14ac:dyDescent="0.25">
      <c r="B51" s="97"/>
      <c r="J51" s="96"/>
      <c r="K51" s="95"/>
      <c r="L51" s="94"/>
      <c r="M51" s="93"/>
    </row>
    <row r="52" spans="2:13" s="81" customFormat="1" x14ac:dyDescent="0.25">
      <c r="B52" s="97"/>
      <c r="J52" s="96"/>
      <c r="K52" s="95"/>
      <c r="L52" s="94"/>
      <c r="M52" s="93"/>
    </row>
    <row r="53" spans="2:13" s="81" customFormat="1" x14ac:dyDescent="0.25">
      <c r="B53" s="97"/>
      <c r="J53" s="96"/>
      <c r="K53" s="95"/>
      <c r="L53" s="94"/>
      <c r="M53" s="93"/>
    </row>
    <row r="54" spans="2:13" s="81" customFormat="1" x14ac:dyDescent="0.25">
      <c r="B54" s="97"/>
      <c r="J54" s="96"/>
      <c r="K54" s="95"/>
      <c r="L54" s="94"/>
      <c r="M54" s="93"/>
    </row>
    <row r="55" spans="2:13" s="81" customFormat="1" x14ac:dyDescent="0.25">
      <c r="B55" s="97"/>
      <c r="J55" s="96"/>
      <c r="K55" s="95"/>
      <c r="L55" s="94"/>
      <c r="M55" s="93"/>
    </row>
    <row r="56" spans="2:13" s="81" customFormat="1" x14ac:dyDescent="0.25">
      <c r="B56" s="97"/>
      <c r="J56" s="96"/>
      <c r="K56" s="95"/>
      <c r="L56" s="94"/>
      <c r="M56" s="93"/>
    </row>
    <row r="57" spans="2:13" s="81" customFormat="1" x14ac:dyDescent="0.25">
      <c r="B57" s="97"/>
      <c r="J57" s="96"/>
      <c r="K57" s="95"/>
      <c r="L57" s="94"/>
      <c r="M57" s="93"/>
    </row>
    <row r="58" spans="2:13" s="81" customFormat="1" x14ac:dyDescent="0.25">
      <c r="B58" s="97"/>
      <c r="J58" s="96"/>
      <c r="K58" s="95"/>
      <c r="L58" s="94"/>
      <c r="M58" s="93"/>
    </row>
    <row r="59" spans="2:13" s="81" customFormat="1" x14ac:dyDescent="0.25">
      <c r="B59" s="97"/>
      <c r="J59" s="96"/>
      <c r="K59" s="95"/>
      <c r="L59" s="94"/>
      <c r="M59" s="93"/>
    </row>
    <row r="60" spans="2:13" s="81" customFormat="1" x14ac:dyDescent="0.25">
      <c r="B60" s="97"/>
      <c r="J60" s="96"/>
      <c r="K60" s="95"/>
      <c r="L60" s="94"/>
      <c r="M60" s="93"/>
    </row>
    <row r="61" spans="2:13" s="81" customFormat="1" x14ac:dyDescent="0.25">
      <c r="B61" s="97"/>
      <c r="J61" s="96"/>
      <c r="K61" s="95"/>
      <c r="L61" s="94"/>
      <c r="M61" s="93"/>
    </row>
    <row r="62" spans="2:13" s="81" customFormat="1" x14ac:dyDescent="0.25">
      <c r="B62" s="97"/>
      <c r="J62" s="96"/>
      <c r="K62" s="95"/>
      <c r="L62" s="94"/>
      <c r="M62" s="93"/>
    </row>
    <row r="63" spans="2:13" s="81" customFormat="1" x14ac:dyDescent="0.25">
      <c r="B63" s="97"/>
      <c r="J63" s="96"/>
      <c r="K63" s="95"/>
      <c r="L63" s="94"/>
      <c r="M63" s="93"/>
    </row>
    <row r="64" spans="2:13" s="81" customFormat="1" x14ac:dyDescent="0.25">
      <c r="B64" s="97"/>
      <c r="J64" s="96"/>
      <c r="K64" s="95"/>
      <c r="L64" s="94"/>
      <c r="M64" s="93"/>
    </row>
    <row r="65" spans="2:25" s="81" customFormat="1" x14ac:dyDescent="0.25">
      <c r="B65" s="97"/>
      <c r="J65" s="96"/>
      <c r="K65" s="95"/>
      <c r="L65" s="94"/>
      <c r="M65" s="93"/>
    </row>
    <row r="66" spans="2:25" s="81" customFormat="1" x14ac:dyDescent="0.25">
      <c r="B66" s="97"/>
      <c r="J66" s="96"/>
      <c r="K66" s="95"/>
      <c r="L66" s="94"/>
      <c r="M66" s="93"/>
    </row>
    <row r="67" spans="2:25" s="81" customFormat="1" x14ac:dyDescent="0.25">
      <c r="B67" s="97"/>
      <c r="J67" s="96"/>
      <c r="K67" s="95"/>
      <c r="L67" s="94"/>
      <c r="M67" s="93"/>
    </row>
    <row r="68" spans="2:25" s="81" customFormat="1" x14ac:dyDescent="0.25">
      <c r="B68" s="97"/>
      <c r="J68" s="96"/>
      <c r="K68" s="95"/>
      <c r="L68" s="94"/>
      <c r="M68" s="93"/>
    </row>
    <row r="69" spans="2:25" s="81" customFormat="1" x14ac:dyDescent="0.25">
      <c r="B69" s="97"/>
      <c r="J69" s="96"/>
      <c r="K69" s="95"/>
      <c r="L69" s="94"/>
      <c r="M69" s="93"/>
    </row>
    <row r="70" spans="2:25" s="81" customFormat="1" x14ac:dyDescent="0.25">
      <c r="B70" s="97"/>
      <c r="J70" s="96"/>
      <c r="K70" s="95"/>
      <c r="L70" s="94"/>
      <c r="M70" s="93"/>
    </row>
    <row r="71" spans="2:25" s="81" customFormat="1" x14ac:dyDescent="0.25">
      <c r="B71" s="97"/>
      <c r="J71" s="96"/>
      <c r="K71" s="95"/>
      <c r="L71" s="94"/>
      <c r="M71" s="93"/>
    </row>
    <row r="72" spans="2:25" s="81" customFormat="1" x14ac:dyDescent="0.25">
      <c r="B72" s="97"/>
      <c r="J72" s="96"/>
      <c r="K72" s="95"/>
      <c r="L72" s="94"/>
      <c r="M72" s="93"/>
    </row>
    <row r="73" spans="2:25" s="81" customFormat="1" x14ac:dyDescent="0.25">
      <c r="B73" s="97"/>
      <c r="J73" s="96"/>
      <c r="K73" s="95"/>
      <c r="L73" s="94"/>
      <c r="M73" s="93"/>
    </row>
    <row r="74" spans="2:25" s="81" customFormat="1" x14ac:dyDescent="0.25">
      <c r="B74" s="97"/>
      <c r="J74" s="96"/>
      <c r="K74" s="95"/>
      <c r="L74" s="94"/>
      <c r="M74" s="93"/>
    </row>
    <row r="75" spans="2:25" s="81" customFormat="1" x14ac:dyDescent="0.25">
      <c r="B75" s="92"/>
      <c r="C75" s="80"/>
      <c r="D75" s="80"/>
      <c r="E75" s="80"/>
      <c r="F75" s="80"/>
      <c r="G75" s="80"/>
      <c r="H75" s="80"/>
      <c r="I75" s="80"/>
      <c r="J75" s="91"/>
      <c r="K75" s="90"/>
      <c r="L75" s="89"/>
      <c r="M75" s="88"/>
      <c r="N75" s="80"/>
      <c r="O75" s="80"/>
      <c r="P75" s="80"/>
      <c r="Q75" s="80"/>
      <c r="R75" s="80"/>
      <c r="S75" s="80"/>
      <c r="T75" s="80"/>
      <c r="U75" s="80"/>
      <c r="V75" s="80"/>
      <c r="W75" s="80"/>
      <c r="X75" s="80"/>
      <c r="Y75" s="80"/>
    </row>
    <row r="76" spans="2:25" s="81" customFormat="1" x14ac:dyDescent="0.25">
      <c r="B76" s="92"/>
      <c r="C76" s="80"/>
      <c r="D76" s="80"/>
      <c r="E76" s="80"/>
      <c r="F76" s="80"/>
      <c r="G76" s="80"/>
      <c r="H76" s="80"/>
      <c r="I76" s="80"/>
      <c r="J76" s="91"/>
      <c r="K76" s="90"/>
      <c r="L76" s="89"/>
      <c r="M76" s="88"/>
      <c r="N76" s="80"/>
      <c r="O76" s="80"/>
      <c r="P76" s="80"/>
      <c r="Q76" s="80"/>
      <c r="R76" s="80"/>
      <c r="S76" s="80"/>
      <c r="T76" s="80"/>
      <c r="U76" s="80"/>
      <c r="V76" s="80"/>
      <c r="W76" s="80"/>
      <c r="X76" s="80"/>
      <c r="Y76" s="80"/>
    </row>
    <row r="77" spans="2:25" s="81" customFormat="1" x14ac:dyDescent="0.25">
      <c r="B77" s="92"/>
      <c r="C77" s="80"/>
      <c r="D77" s="80"/>
      <c r="E77" s="80"/>
      <c r="F77" s="80"/>
      <c r="G77" s="80"/>
      <c r="H77" s="80"/>
      <c r="I77" s="80"/>
      <c r="J77" s="91"/>
      <c r="K77" s="90"/>
      <c r="L77" s="89"/>
      <c r="M77" s="88"/>
      <c r="N77" s="80"/>
      <c r="O77" s="80"/>
      <c r="P77" s="80"/>
      <c r="Q77" s="80"/>
      <c r="R77" s="80"/>
      <c r="S77" s="80"/>
      <c r="T77" s="80"/>
      <c r="U77" s="80"/>
      <c r="V77" s="80"/>
      <c r="W77" s="80"/>
      <c r="X77" s="80"/>
      <c r="Y77" s="80"/>
    </row>
    <row r="78" spans="2:25" s="81" customFormat="1" x14ac:dyDescent="0.25">
      <c r="B78" s="92"/>
      <c r="C78" s="80"/>
      <c r="D78" s="80"/>
      <c r="E78" s="80"/>
      <c r="F78" s="80"/>
      <c r="G78" s="80"/>
      <c r="H78" s="80"/>
      <c r="I78" s="80"/>
      <c r="J78" s="91"/>
      <c r="K78" s="90"/>
      <c r="L78" s="89"/>
      <c r="M78" s="88"/>
      <c r="N78" s="80"/>
      <c r="O78" s="80"/>
      <c r="P78" s="80"/>
      <c r="Q78" s="80"/>
      <c r="R78" s="80"/>
      <c r="S78" s="80"/>
      <c r="T78" s="80"/>
      <c r="U78" s="80"/>
      <c r="V78" s="80"/>
      <c r="W78" s="80"/>
      <c r="X78" s="80"/>
      <c r="Y78" s="80"/>
    </row>
    <row r="79" spans="2:25" s="81" customFormat="1" x14ac:dyDescent="0.25">
      <c r="B79" s="92"/>
      <c r="C79" s="80"/>
      <c r="D79" s="80"/>
      <c r="E79" s="80"/>
      <c r="F79" s="80"/>
      <c r="G79" s="80"/>
      <c r="H79" s="80"/>
      <c r="I79" s="80"/>
      <c r="J79" s="91"/>
      <c r="K79" s="90"/>
      <c r="L79" s="89"/>
      <c r="M79" s="88"/>
      <c r="N79" s="80"/>
      <c r="O79" s="80"/>
      <c r="P79" s="80"/>
      <c r="Q79" s="80"/>
      <c r="R79" s="80"/>
      <c r="S79" s="80"/>
      <c r="T79" s="80"/>
      <c r="U79" s="80"/>
      <c r="V79" s="80"/>
      <c r="W79" s="80"/>
      <c r="X79" s="80"/>
      <c r="Y79" s="80"/>
    </row>
    <row r="80" spans="2:25" s="81" customFormat="1" x14ac:dyDescent="0.25">
      <c r="B80" s="92"/>
      <c r="C80" s="80"/>
      <c r="D80" s="80"/>
      <c r="E80" s="80"/>
      <c r="F80" s="80"/>
      <c r="G80" s="80"/>
      <c r="H80" s="80"/>
      <c r="I80" s="80"/>
      <c r="J80" s="91"/>
      <c r="K80" s="90"/>
      <c r="L80" s="89"/>
      <c r="M80" s="88"/>
      <c r="N80" s="80"/>
      <c r="O80" s="80"/>
      <c r="P80" s="80"/>
      <c r="Q80" s="80"/>
      <c r="R80" s="80"/>
      <c r="S80" s="80"/>
      <c r="T80" s="80"/>
      <c r="U80" s="80"/>
      <c r="V80" s="80"/>
      <c r="W80" s="80"/>
      <c r="X80" s="80"/>
      <c r="Y80" s="80"/>
    </row>
    <row r="81" spans="2:25" s="81" customFormat="1" x14ac:dyDescent="0.25">
      <c r="B81" s="92"/>
      <c r="C81" s="80"/>
      <c r="D81" s="80"/>
      <c r="E81" s="80"/>
      <c r="F81" s="80"/>
      <c r="G81" s="80"/>
      <c r="H81" s="80"/>
      <c r="I81" s="80"/>
      <c r="J81" s="91"/>
      <c r="K81" s="90"/>
      <c r="L81" s="89"/>
      <c r="M81" s="88"/>
      <c r="N81" s="80"/>
      <c r="O81" s="80"/>
      <c r="P81" s="80"/>
      <c r="Q81" s="80"/>
      <c r="R81" s="80"/>
      <c r="S81" s="80"/>
      <c r="T81" s="80"/>
      <c r="U81" s="80"/>
      <c r="V81" s="80"/>
      <c r="W81" s="80"/>
      <c r="X81" s="80"/>
      <c r="Y81" s="80"/>
    </row>
    <row r="82" spans="2:25" s="81" customFormat="1" x14ac:dyDescent="0.25">
      <c r="B82" s="92"/>
      <c r="C82" s="80"/>
      <c r="D82" s="80"/>
      <c r="E82" s="80"/>
      <c r="F82" s="80"/>
      <c r="G82" s="80"/>
      <c r="H82" s="80"/>
      <c r="I82" s="80"/>
      <c r="J82" s="91"/>
      <c r="K82" s="90"/>
      <c r="L82" s="89"/>
      <c r="M82" s="88"/>
      <c r="N82" s="80"/>
      <c r="O82" s="80"/>
      <c r="P82" s="80"/>
      <c r="Q82" s="80"/>
      <c r="R82" s="80"/>
      <c r="S82" s="80"/>
      <c r="T82" s="80"/>
      <c r="U82" s="80"/>
      <c r="V82" s="80"/>
      <c r="W82" s="80"/>
      <c r="X82" s="80"/>
      <c r="Y82" s="80"/>
    </row>
    <row r="83" spans="2:25" s="81" customFormat="1" x14ac:dyDescent="0.25">
      <c r="B83" s="92"/>
      <c r="C83" s="80"/>
      <c r="D83" s="80"/>
      <c r="E83" s="80"/>
      <c r="F83" s="80"/>
      <c r="G83" s="80"/>
      <c r="H83" s="80"/>
      <c r="I83" s="80"/>
      <c r="J83" s="91"/>
      <c r="K83" s="90"/>
      <c r="L83" s="89"/>
      <c r="M83" s="88"/>
      <c r="N83" s="80"/>
      <c r="O83" s="80"/>
      <c r="P83" s="80"/>
      <c r="Q83" s="80"/>
      <c r="R83" s="80"/>
      <c r="S83" s="80"/>
      <c r="T83" s="80"/>
      <c r="U83" s="80"/>
      <c r="V83" s="80"/>
      <c r="W83" s="80"/>
      <c r="X83" s="80"/>
      <c r="Y83" s="80"/>
    </row>
    <row r="84" spans="2:25" s="81" customFormat="1" x14ac:dyDescent="0.25">
      <c r="B84" s="92"/>
      <c r="C84" s="80"/>
      <c r="D84" s="80"/>
      <c r="E84" s="80"/>
      <c r="F84" s="80"/>
      <c r="G84" s="80"/>
      <c r="H84" s="80"/>
      <c r="I84" s="80"/>
      <c r="J84" s="91"/>
      <c r="K84" s="90"/>
      <c r="L84" s="89"/>
      <c r="M84" s="88"/>
      <c r="N84" s="80"/>
      <c r="O84" s="80"/>
      <c r="P84" s="80"/>
      <c r="Q84" s="80"/>
      <c r="R84" s="80"/>
      <c r="S84" s="80"/>
      <c r="T84" s="80"/>
      <c r="U84" s="80"/>
      <c r="V84" s="80"/>
      <c r="W84" s="80"/>
      <c r="X84" s="80"/>
      <c r="Y84" s="80"/>
    </row>
    <row r="85" spans="2:25" s="81" customFormat="1" x14ac:dyDescent="0.25">
      <c r="B85" s="92"/>
      <c r="C85" s="80"/>
      <c r="D85" s="80"/>
      <c r="E85" s="80"/>
      <c r="F85" s="80"/>
      <c r="G85" s="80"/>
      <c r="H85" s="80"/>
      <c r="I85" s="80"/>
      <c r="J85" s="91"/>
      <c r="K85" s="90"/>
      <c r="L85" s="89"/>
      <c r="M85" s="88"/>
      <c r="N85" s="80"/>
      <c r="O85" s="80"/>
      <c r="P85" s="80"/>
      <c r="Q85" s="80"/>
      <c r="R85" s="80"/>
      <c r="S85" s="80"/>
      <c r="T85" s="80"/>
      <c r="U85" s="80"/>
      <c r="V85" s="80"/>
      <c r="W85" s="80"/>
      <c r="X85" s="80"/>
      <c r="Y85" s="80"/>
    </row>
    <row r="86" spans="2:25" s="81" customFormat="1" x14ac:dyDescent="0.25">
      <c r="B86" s="92"/>
      <c r="C86" s="80"/>
      <c r="D86" s="80"/>
      <c r="E86" s="80"/>
      <c r="F86" s="80"/>
      <c r="G86" s="80"/>
      <c r="H86" s="80"/>
      <c r="I86" s="80"/>
      <c r="J86" s="91"/>
      <c r="K86" s="90"/>
      <c r="L86" s="89"/>
      <c r="M86" s="88"/>
      <c r="N86" s="80"/>
      <c r="O86" s="80"/>
      <c r="P86" s="80"/>
      <c r="Q86" s="80"/>
      <c r="R86" s="80"/>
      <c r="S86" s="80"/>
      <c r="T86" s="80"/>
      <c r="U86" s="80"/>
      <c r="V86" s="80"/>
      <c r="W86" s="80"/>
      <c r="X86" s="80"/>
      <c r="Y86" s="80"/>
    </row>
    <row r="87" spans="2:25" s="81" customFormat="1" x14ac:dyDescent="0.25">
      <c r="B87" s="92"/>
      <c r="C87" s="80"/>
      <c r="D87" s="80"/>
      <c r="E87" s="80"/>
      <c r="F87" s="80"/>
      <c r="G87" s="80"/>
      <c r="H87" s="80"/>
      <c r="I87" s="80"/>
      <c r="J87" s="91"/>
      <c r="K87" s="90"/>
      <c r="L87" s="89"/>
      <c r="M87" s="88"/>
      <c r="N87" s="80"/>
      <c r="O87" s="80"/>
      <c r="P87" s="80"/>
      <c r="Q87" s="80"/>
      <c r="R87" s="80"/>
      <c r="S87" s="80"/>
      <c r="T87" s="80"/>
      <c r="U87" s="80"/>
      <c r="V87" s="80"/>
      <c r="W87" s="80"/>
      <c r="X87" s="80"/>
      <c r="Y87" s="80"/>
    </row>
    <row r="88" spans="2:25" s="81" customFormat="1" x14ac:dyDescent="0.25">
      <c r="B88" s="92"/>
      <c r="C88" s="80"/>
      <c r="D88" s="80"/>
      <c r="E88" s="80"/>
      <c r="F88" s="80"/>
      <c r="G88" s="80"/>
      <c r="H88" s="80"/>
      <c r="I88" s="80"/>
      <c r="J88" s="91"/>
      <c r="K88" s="90"/>
      <c r="L88" s="89"/>
      <c r="M88" s="88"/>
      <c r="N88" s="80"/>
      <c r="O88" s="80"/>
      <c r="P88" s="80"/>
      <c r="Q88" s="80"/>
      <c r="R88" s="80"/>
      <c r="S88" s="80"/>
      <c r="T88" s="80"/>
      <c r="U88" s="80"/>
      <c r="V88" s="80"/>
      <c r="W88" s="80"/>
      <c r="X88" s="80"/>
      <c r="Y88" s="80"/>
    </row>
    <row r="89" spans="2:25" s="81" customFormat="1" x14ac:dyDescent="0.25">
      <c r="B89" s="92"/>
      <c r="C89" s="80"/>
      <c r="D89" s="80"/>
      <c r="E89" s="80"/>
      <c r="F89" s="80"/>
      <c r="G89" s="80"/>
      <c r="H89" s="80"/>
      <c r="I89" s="80"/>
      <c r="J89" s="91"/>
      <c r="K89" s="90"/>
      <c r="L89" s="89"/>
      <c r="M89" s="88"/>
      <c r="N89" s="80"/>
      <c r="O89" s="80"/>
      <c r="P89" s="80"/>
      <c r="Q89" s="80"/>
      <c r="R89" s="80"/>
      <c r="S89" s="80"/>
      <c r="T89" s="80"/>
      <c r="U89" s="80"/>
      <c r="V89" s="80"/>
      <c r="W89" s="80"/>
      <c r="X89" s="80"/>
      <c r="Y89" s="80"/>
    </row>
    <row r="90" spans="2:25" s="81" customFormat="1" x14ac:dyDescent="0.25">
      <c r="B90" s="92"/>
      <c r="C90" s="80"/>
      <c r="D90" s="80"/>
      <c r="E90" s="80"/>
      <c r="F90" s="80"/>
      <c r="G90" s="80"/>
      <c r="H90" s="80"/>
      <c r="I90" s="80"/>
      <c r="J90" s="91"/>
      <c r="K90" s="90"/>
      <c r="L90" s="89"/>
      <c r="M90" s="88"/>
      <c r="N90" s="80"/>
      <c r="O90" s="80"/>
      <c r="P90" s="80"/>
      <c r="Q90" s="80"/>
      <c r="R90" s="80"/>
      <c r="S90" s="80"/>
      <c r="T90" s="80"/>
      <c r="U90" s="80"/>
      <c r="V90" s="80"/>
      <c r="W90" s="80"/>
      <c r="X90" s="80"/>
      <c r="Y90" s="80"/>
    </row>
    <row r="91" spans="2:25" s="81" customFormat="1" x14ac:dyDescent="0.25">
      <c r="B91" s="92"/>
      <c r="C91" s="80"/>
      <c r="D91" s="80"/>
      <c r="E91" s="80"/>
      <c r="F91" s="80"/>
      <c r="G91" s="80"/>
      <c r="H91" s="80"/>
      <c r="I91" s="80"/>
      <c r="J91" s="91"/>
      <c r="K91" s="90"/>
      <c r="L91" s="89"/>
      <c r="M91" s="88"/>
      <c r="N91" s="80"/>
      <c r="O91" s="80"/>
      <c r="P91" s="80"/>
      <c r="Q91" s="80"/>
      <c r="R91" s="80"/>
      <c r="S91" s="80"/>
      <c r="T91" s="80"/>
      <c r="U91" s="80"/>
      <c r="V91" s="80"/>
      <c r="W91" s="80"/>
      <c r="X91" s="80"/>
      <c r="Y91" s="80"/>
    </row>
    <row r="92" spans="2:25" s="81" customFormat="1" x14ac:dyDescent="0.25">
      <c r="B92" s="92"/>
      <c r="C92" s="80"/>
      <c r="D92" s="80"/>
      <c r="E92" s="80"/>
      <c r="F92" s="80"/>
      <c r="G92" s="80"/>
      <c r="H92" s="80"/>
      <c r="I92" s="80"/>
      <c r="J92" s="91"/>
      <c r="K92" s="90"/>
      <c r="L92" s="89"/>
      <c r="M92" s="88"/>
      <c r="N92" s="80"/>
      <c r="O92" s="80"/>
      <c r="P92" s="80"/>
      <c r="Q92" s="80"/>
      <c r="R92" s="80"/>
      <c r="S92" s="80"/>
      <c r="T92" s="80"/>
      <c r="U92" s="80"/>
      <c r="V92" s="80"/>
      <c r="W92" s="80"/>
      <c r="X92" s="80"/>
      <c r="Y92" s="80"/>
    </row>
    <row r="93" spans="2:25" s="81" customFormat="1" x14ac:dyDescent="0.25">
      <c r="B93" s="92"/>
      <c r="C93" s="80"/>
      <c r="D93" s="80"/>
      <c r="E93" s="80"/>
      <c r="F93" s="80"/>
      <c r="G93" s="80"/>
      <c r="H93" s="80"/>
      <c r="I93" s="80"/>
      <c r="J93" s="91"/>
      <c r="K93" s="90"/>
      <c r="L93" s="89"/>
      <c r="M93" s="88"/>
      <c r="N93" s="80"/>
      <c r="O93" s="80"/>
      <c r="P93" s="80"/>
      <c r="Q93" s="80"/>
      <c r="R93" s="80"/>
      <c r="S93" s="80"/>
      <c r="T93" s="80"/>
      <c r="U93" s="80"/>
      <c r="V93" s="80"/>
      <c r="W93" s="80"/>
      <c r="X93" s="80"/>
      <c r="Y93" s="80"/>
    </row>
    <row r="94" spans="2:25" s="81" customFormat="1" x14ac:dyDescent="0.25">
      <c r="B94" s="92"/>
      <c r="C94" s="80"/>
      <c r="D94" s="80"/>
      <c r="E94" s="80"/>
      <c r="F94" s="80"/>
      <c r="G94" s="80"/>
      <c r="H94" s="80"/>
      <c r="I94" s="80"/>
      <c r="J94" s="91"/>
      <c r="K94" s="90"/>
      <c r="L94" s="89"/>
      <c r="M94" s="88"/>
      <c r="N94" s="80"/>
      <c r="O94" s="80"/>
      <c r="P94" s="80"/>
      <c r="Q94" s="80"/>
      <c r="R94" s="80"/>
      <c r="S94" s="80"/>
      <c r="T94" s="80"/>
      <c r="U94" s="80"/>
      <c r="V94" s="80"/>
      <c r="W94" s="80"/>
      <c r="X94" s="80"/>
      <c r="Y94" s="80"/>
    </row>
    <row r="95" spans="2:25" s="81" customFormat="1" x14ac:dyDescent="0.25">
      <c r="B95" s="92"/>
      <c r="C95" s="80"/>
      <c r="D95" s="80"/>
      <c r="E95" s="80"/>
      <c r="F95" s="80"/>
      <c r="G95" s="80"/>
      <c r="H95" s="80"/>
      <c r="I95" s="80"/>
      <c r="J95" s="91"/>
      <c r="K95" s="90"/>
      <c r="L95" s="89"/>
      <c r="M95" s="88"/>
      <c r="N95" s="80"/>
      <c r="O95" s="80"/>
      <c r="P95" s="80"/>
      <c r="Q95" s="80"/>
      <c r="R95" s="80"/>
      <c r="S95" s="80"/>
      <c r="T95" s="80"/>
      <c r="U95" s="80"/>
      <c r="V95" s="80"/>
      <c r="W95" s="80"/>
      <c r="X95" s="80"/>
      <c r="Y95" s="80"/>
    </row>
    <row r="96" spans="2:25" s="81" customFormat="1" x14ac:dyDescent="0.25">
      <c r="B96" s="92"/>
      <c r="C96" s="80"/>
      <c r="D96" s="80"/>
      <c r="E96" s="80"/>
      <c r="F96" s="80"/>
      <c r="G96" s="80"/>
      <c r="H96" s="80"/>
      <c r="I96" s="80"/>
      <c r="J96" s="91"/>
      <c r="K96" s="90"/>
      <c r="L96" s="89"/>
      <c r="M96" s="88"/>
      <c r="N96" s="80"/>
      <c r="O96" s="80"/>
      <c r="P96" s="80"/>
      <c r="Q96" s="80"/>
      <c r="R96" s="80"/>
      <c r="S96" s="80"/>
      <c r="T96" s="80"/>
      <c r="U96" s="80"/>
      <c r="V96" s="80"/>
      <c r="W96" s="80"/>
      <c r="X96" s="80"/>
      <c r="Y96" s="80"/>
    </row>
    <row r="97" spans="2:25" s="81" customFormat="1" x14ac:dyDescent="0.25">
      <c r="B97" s="92"/>
      <c r="C97" s="80"/>
      <c r="D97" s="80"/>
      <c r="E97" s="80"/>
      <c r="F97" s="80"/>
      <c r="G97" s="80"/>
      <c r="H97" s="80"/>
      <c r="I97" s="80"/>
      <c r="J97" s="91"/>
      <c r="K97" s="90"/>
      <c r="L97" s="89"/>
      <c r="M97" s="88"/>
      <c r="N97" s="80"/>
      <c r="O97" s="80"/>
      <c r="P97" s="80"/>
      <c r="Q97" s="80"/>
      <c r="R97" s="80"/>
      <c r="S97" s="80"/>
      <c r="T97" s="80"/>
      <c r="U97" s="80"/>
      <c r="V97" s="80"/>
      <c r="W97" s="80"/>
      <c r="X97" s="80"/>
      <c r="Y97" s="80"/>
    </row>
    <row r="98" spans="2:25" s="81" customFormat="1" x14ac:dyDescent="0.25">
      <c r="B98" s="92"/>
      <c r="C98" s="80"/>
      <c r="D98" s="80"/>
      <c r="E98" s="80"/>
      <c r="F98" s="80"/>
      <c r="G98" s="80"/>
      <c r="H98" s="80"/>
      <c r="I98" s="80"/>
      <c r="J98" s="91"/>
      <c r="K98" s="90"/>
      <c r="L98" s="89"/>
      <c r="M98" s="88"/>
      <c r="N98" s="80"/>
      <c r="O98" s="80"/>
      <c r="P98" s="80"/>
      <c r="Q98" s="80"/>
      <c r="R98" s="80"/>
      <c r="S98" s="80"/>
      <c r="T98" s="80"/>
      <c r="U98" s="80"/>
      <c r="V98" s="80"/>
      <c r="W98" s="80"/>
      <c r="X98" s="80"/>
      <c r="Y98" s="80"/>
    </row>
    <row r="99" spans="2:25" s="81" customFormat="1" x14ac:dyDescent="0.25">
      <c r="B99" s="92"/>
      <c r="C99" s="80"/>
      <c r="D99" s="80"/>
      <c r="E99" s="80"/>
      <c r="F99" s="80"/>
      <c r="G99" s="80"/>
      <c r="H99" s="80"/>
      <c r="I99" s="80"/>
      <c r="J99" s="91"/>
      <c r="K99" s="90"/>
      <c r="L99" s="89"/>
      <c r="M99" s="88"/>
      <c r="N99" s="80"/>
      <c r="O99" s="80"/>
      <c r="P99" s="80"/>
      <c r="Q99" s="80"/>
      <c r="R99" s="80"/>
      <c r="S99" s="80"/>
      <c r="T99" s="80"/>
      <c r="U99" s="80"/>
      <c r="V99" s="80"/>
      <c r="W99" s="80"/>
      <c r="X99" s="80"/>
      <c r="Y99" s="80"/>
    </row>
    <row r="100" spans="2:25" s="81" customFormat="1" x14ac:dyDescent="0.25">
      <c r="B100" s="92"/>
      <c r="C100" s="80"/>
      <c r="D100" s="80"/>
      <c r="E100" s="80"/>
      <c r="F100" s="80"/>
      <c r="G100" s="80"/>
      <c r="H100" s="80"/>
      <c r="I100" s="80"/>
      <c r="J100" s="91"/>
      <c r="K100" s="90"/>
      <c r="L100" s="89"/>
      <c r="M100" s="88"/>
      <c r="N100" s="80"/>
      <c r="O100" s="80"/>
      <c r="P100" s="80"/>
      <c r="Q100" s="80"/>
      <c r="R100" s="80"/>
      <c r="S100" s="80"/>
      <c r="T100" s="80"/>
      <c r="U100" s="80"/>
      <c r="V100" s="80"/>
      <c r="W100" s="80"/>
      <c r="X100" s="80"/>
      <c r="Y100" s="80"/>
    </row>
    <row r="101" spans="2:25" s="81" customFormat="1" x14ac:dyDescent="0.25">
      <c r="B101" s="92"/>
      <c r="C101" s="80"/>
      <c r="D101" s="80"/>
      <c r="E101" s="80"/>
      <c r="F101" s="80"/>
      <c r="G101" s="80"/>
      <c r="H101" s="80"/>
      <c r="I101" s="80"/>
      <c r="J101" s="91"/>
      <c r="K101" s="90"/>
      <c r="L101" s="89"/>
      <c r="M101" s="88"/>
      <c r="N101" s="80"/>
      <c r="O101" s="80"/>
      <c r="P101" s="80"/>
      <c r="Q101" s="80"/>
      <c r="R101" s="80"/>
      <c r="S101" s="80"/>
      <c r="T101" s="80"/>
      <c r="U101" s="80"/>
      <c r="V101" s="80"/>
      <c r="W101" s="80"/>
      <c r="X101" s="80"/>
      <c r="Y101" s="80"/>
    </row>
    <row r="102" spans="2:25" s="81" customFormat="1" x14ac:dyDescent="0.25">
      <c r="B102" s="92"/>
      <c r="C102" s="80"/>
      <c r="D102" s="80"/>
      <c r="E102" s="80"/>
      <c r="F102" s="80"/>
      <c r="G102" s="80"/>
      <c r="H102" s="80"/>
      <c r="I102" s="80"/>
      <c r="J102" s="91"/>
      <c r="K102" s="90"/>
      <c r="L102" s="89"/>
      <c r="M102" s="88"/>
      <c r="N102" s="80"/>
      <c r="O102" s="80"/>
      <c r="P102" s="80"/>
      <c r="Q102" s="80"/>
      <c r="R102" s="80"/>
      <c r="S102" s="80"/>
      <c r="T102" s="80"/>
      <c r="U102" s="80"/>
      <c r="V102" s="80"/>
      <c r="W102" s="80"/>
      <c r="X102" s="80"/>
      <c r="Y102" s="80"/>
    </row>
    <row r="103" spans="2:25" s="81" customFormat="1" x14ac:dyDescent="0.25">
      <c r="B103" s="92"/>
      <c r="C103" s="80"/>
      <c r="D103" s="80"/>
      <c r="E103" s="80"/>
      <c r="F103" s="80"/>
      <c r="G103" s="80"/>
      <c r="H103" s="80"/>
      <c r="I103" s="80"/>
      <c r="J103" s="91"/>
      <c r="K103" s="90"/>
      <c r="L103" s="89"/>
      <c r="M103" s="88"/>
      <c r="N103" s="80"/>
      <c r="O103" s="80"/>
      <c r="P103" s="80"/>
      <c r="Q103" s="80"/>
      <c r="R103" s="80"/>
      <c r="S103" s="80"/>
      <c r="T103" s="80"/>
      <c r="U103" s="80"/>
      <c r="V103" s="80"/>
      <c r="W103" s="80"/>
      <c r="X103" s="80"/>
      <c r="Y103" s="80"/>
    </row>
    <row r="104" spans="2:25" s="81" customFormat="1" x14ac:dyDescent="0.25">
      <c r="B104" s="92"/>
      <c r="C104" s="80"/>
      <c r="D104" s="80"/>
      <c r="E104" s="80"/>
      <c r="F104" s="80"/>
      <c r="G104" s="80"/>
      <c r="H104" s="80"/>
      <c r="I104" s="80"/>
      <c r="J104" s="91"/>
      <c r="K104" s="90"/>
      <c r="L104" s="89"/>
      <c r="M104" s="88"/>
      <c r="N104" s="80"/>
      <c r="O104" s="80"/>
      <c r="P104" s="80"/>
      <c r="Q104" s="80"/>
      <c r="R104" s="80"/>
      <c r="S104" s="80"/>
      <c r="T104" s="80"/>
      <c r="U104" s="80"/>
      <c r="V104" s="80"/>
      <c r="W104" s="80"/>
      <c r="X104" s="80"/>
      <c r="Y104" s="80"/>
    </row>
    <row r="105" spans="2:25" s="81" customFormat="1" x14ac:dyDescent="0.25">
      <c r="B105" s="92"/>
      <c r="C105" s="80"/>
      <c r="D105" s="80"/>
      <c r="E105" s="80"/>
      <c r="F105" s="80"/>
      <c r="G105" s="80"/>
      <c r="H105" s="80"/>
      <c r="I105" s="80"/>
      <c r="J105" s="91"/>
      <c r="K105" s="90"/>
      <c r="L105" s="89"/>
      <c r="M105" s="88"/>
      <c r="N105" s="80"/>
      <c r="O105" s="80"/>
      <c r="P105" s="80"/>
      <c r="Q105" s="80"/>
      <c r="R105" s="80"/>
      <c r="S105" s="80"/>
      <c r="T105" s="80"/>
      <c r="U105" s="80"/>
      <c r="V105" s="80"/>
      <c r="W105" s="80"/>
      <c r="X105" s="80"/>
      <c r="Y105" s="80"/>
    </row>
    <row r="106" spans="2:25" s="81" customFormat="1" x14ac:dyDescent="0.25">
      <c r="B106" s="92"/>
      <c r="C106" s="80"/>
      <c r="D106" s="80"/>
      <c r="E106" s="80"/>
      <c r="F106" s="80"/>
      <c r="G106" s="80"/>
      <c r="H106" s="80"/>
      <c r="I106" s="80"/>
      <c r="J106" s="91"/>
      <c r="K106" s="90"/>
      <c r="L106" s="89"/>
      <c r="M106" s="88"/>
      <c r="N106" s="80"/>
      <c r="O106" s="80"/>
      <c r="P106" s="80"/>
      <c r="Q106" s="80"/>
      <c r="R106" s="80"/>
      <c r="S106" s="80"/>
      <c r="T106" s="80"/>
      <c r="U106" s="80"/>
      <c r="V106" s="80"/>
      <c r="W106" s="80"/>
      <c r="X106" s="80"/>
      <c r="Y106" s="80"/>
    </row>
    <row r="107" spans="2:25" s="81" customFormat="1" x14ac:dyDescent="0.25">
      <c r="B107" s="92"/>
      <c r="C107" s="80"/>
      <c r="D107" s="80"/>
      <c r="E107" s="80"/>
      <c r="F107" s="80"/>
      <c r="G107" s="80"/>
      <c r="H107" s="80"/>
      <c r="I107" s="80"/>
      <c r="J107" s="91"/>
      <c r="K107" s="90"/>
      <c r="L107" s="89"/>
      <c r="M107" s="88"/>
      <c r="N107" s="80"/>
      <c r="O107" s="80"/>
      <c r="P107" s="80"/>
      <c r="Q107" s="80"/>
      <c r="R107" s="80"/>
      <c r="S107" s="80"/>
      <c r="T107" s="80"/>
      <c r="U107" s="80"/>
      <c r="V107" s="80"/>
      <c r="W107" s="80"/>
      <c r="X107" s="80"/>
      <c r="Y107" s="80"/>
    </row>
    <row r="108" spans="2:25" s="81" customFormat="1" x14ac:dyDescent="0.25">
      <c r="B108" s="92"/>
      <c r="C108" s="80"/>
      <c r="D108" s="80"/>
      <c r="E108" s="80"/>
      <c r="F108" s="80"/>
      <c r="G108" s="80"/>
      <c r="H108" s="80"/>
      <c r="I108" s="80"/>
      <c r="J108" s="91"/>
      <c r="K108" s="90"/>
      <c r="L108" s="89"/>
      <c r="M108" s="88"/>
      <c r="N108" s="80"/>
      <c r="O108" s="80"/>
      <c r="P108" s="80"/>
      <c r="Q108" s="80"/>
      <c r="R108" s="80"/>
      <c r="S108" s="80"/>
      <c r="T108" s="80"/>
      <c r="U108" s="80"/>
      <c r="V108" s="80"/>
      <c r="W108" s="80"/>
      <c r="X108" s="80"/>
      <c r="Y108" s="80"/>
    </row>
    <row r="109" spans="2:25" s="81" customFormat="1" x14ac:dyDescent="0.25">
      <c r="B109" s="92"/>
      <c r="C109" s="80"/>
      <c r="D109" s="80"/>
      <c r="E109" s="80"/>
      <c r="F109" s="80"/>
      <c r="G109" s="80"/>
      <c r="H109" s="80"/>
      <c r="I109" s="80"/>
      <c r="J109" s="91"/>
      <c r="K109" s="90"/>
      <c r="L109" s="89"/>
      <c r="M109" s="88"/>
      <c r="N109" s="80"/>
      <c r="O109" s="80"/>
      <c r="P109" s="80"/>
      <c r="Q109" s="80"/>
      <c r="R109" s="80"/>
      <c r="S109" s="80"/>
      <c r="T109" s="80"/>
      <c r="U109" s="80"/>
      <c r="V109" s="80"/>
      <c r="W109" s="80"/>
      <c r="X109" s="80"/>
      <c r="Y109" s="80"/>
    </row>
    <row r="110" spans="2:25" s="81" customFormat="1" x14ac:dyDescent="0.25">
      <c r="B110" s="92"/>
      <c r="C110" s="80"/>
      <c r="D110" s="80"/>
      <c r="E110" s="80"/>
      <c r="F110" s="80"/>
      <c r="G110" s="80"/>
      <c r="H110" s="80"/>
      <c r="I110" s="80"/>
      <c r="J110" s="91"/>
      <c r="K110" s="90"/>
      <c r="L110" s="89"/>
      <c r="M110" s="88"/>
      <c r="N110" s="80"/>
      <c r="O110" s="80"/>
      <c r="P110" s="80"/>
      <c r="Q110" s="80"/>
      <c r="R110" s="80"/>
      <c r="S110" s="80"/>
      <c r="T110" s="80"/>
      <c r="U110" s="80"/>
      <c r="V110" s="80"/>
      <c r="W110" s="80"/>
      <c r="X110" s="80"/>
      <c r="Y110" s="80"/>
    </row>
    <row r="111" spans="2:25" s="81" customFormat="1" x14ac:dyDescent="0.25">
      <c r="B111" s="92"/>
      <c r="C111" s="80"/>
      <c r="D111" s="80"/>
      <c r="E111" s="80"/>
      <c r="F111" s="80"/>
      <c r="G111" s="80"/>
      <c r="H111" s="80"/>
      <c r="I111" s="80"/>
      <c r="J111" s="91"/>
      <c r="K111" s="90"/>
      <c r="L111" s="89"/>
      <c r="M111" s="88"/>
      <c r="N111" s="80"/>
      <c r="O111" s="80"/>
      <c r="P111" s="80"/>
      <c r="Q111" s="80"/>
      <c r="R111" s="80"/>
      <c r="S111" s="80"/>
      <c r="T111" s="80"/>
      <c r="U111" s="80"/>
      <c r="V111" s="80"/>
      <c r="W111" s="80"/>
      <c r="X111" s="80"/>
      <c r="Y111" s="80"/>
    </row>
    <row r="112" spans="2:25" s="81" customFormat="1" x14ac:dyDescent="0.25">
      <c r="B112" s="92"/>
      <c r="C112" s="80"/>
      <c r="D112" s="80"/>
      <c r="E112" s="80"/>
      <c r="F112" s="80"/>
      <c r="G112" s="80"/>
      <c r="H112" s="80"/>
      <c r="I112" s="80"/>
      <c r="J112" s="91"/>
      <c r="K112" s="90"/>
      <c r="L112" s="89"/>
      <c r="M112" s="88"/>
      <c r="N112" s="80"/>
      <c r="O112" s="80"/>
      <c r="P112" s="80"/>
      <c r="Q112" s="80"/>
      <c r="R112" s="80"/>
      <c r="S112" s="80"/>
      <c r="T112" s="80"/>
      <c r="U112" s="80"/>
      <c r="V112" s="80"/>
      <c r="W112" s="80"/>
      <c r="X112" s="80"/>
      <c r="Y112" s="80"/>
    </row>
    <row r="113" spans="2:25" s="81" customFormat="1" x14ac:dyDescent="0.25">
      <c r="B113" s="92"/>
      <c r="C113" s="80"/>
      <c r="D113" s="80"/>
      <c r="E113" s="80"/>
      <c r="F113" s="80"/>
      <c r="G113" s="80"/>
      <c r="H113" s="80"/>
      <c r="I113" s="80"/>
      <c r="J113" s="91"/>
      <c r="K113" s="90"/>
      <c r="L113" s="89"/>
      <c r="M113" s="88"/>
      <c r="N113" s="80"/>
      <c r="O113" s="80"/>
      <c r="P113" s="80"/>
      <c r="Q113" s="80"/>
      <c r="R113" s="80"/>
      <c r="S113" s="80"/>
      <c r="T113" s="80"/>
      <c r="U113" s="80"/>
      <c r="V113" s="80"/>
      <c r="W113" s="80"/>
      <c r="X113" s="80"/>
      <c r="Y113" s="80"/>
    </row>
    <row r="114" spans="2:25" s="81" customFormat="1" x14ac:dyDescent="0.25">
      <c r="B114" s="92"/>
      <c r="C114" s="80"/>
      <c r="D114" s="80"/>
      <c r="E114" s="80"/>
      <c r="F114" s="80"/>
      <c r="G114" s="80"/>
      <c r="H114" s="80"/>
      <c r="I114" s="80"/>
      <c r="J114" s="91"/>
      <c r="K114" s="90"/>
      <c r="L114" s="89"/>
      <c r="M114" s="88"/>
      <c r="N114" s="80"/>
      <c r="O114" s="80"/>
      <c r="P114" s="80"/>
      <c r="Q114" s="80"/>
      <c r="R114" s="80"/>
      <c r="S114" s="80"/>
      <c r="T114" s="80"/>
      <c r="U114" s="80"/>
      <c r="V114" s="80"/>
      <c r="W114" s="80"/>
      <c r="X114" s="80"/>
      <c r="Y114" s="80"/>
    </row>
    <row r="115" spans="2:25" s="81" customFormat="1" x14ac:dyDescent="0.25">
      <c r="B115" s="92"/>
      <c r="C115" s="80"/>
      <c r="D115" s="80"/>
      <c r="E115" s="80"/>
      <c r="F115" s="80"/>
      <c r="G115" s="80"/>
      <c r="H115" s="80"/>
      <c r="I115" s="80"/>
      <c r="J115" s="91"/>
      <c r="K115" s="90"/>
      <c r="L115" s="89"/>
      <c r="M115" s="88"/>
      <c r="N115" s="80"/>
      <c r="O115" s="80"/>
      <c r="P115" s="80"/>
      <c r="Q115" s="80"/>
      <c r="R115" s="80"/>
      <c r="S115" s="80"/>
      <c r="T115" s="80"/>
      <c r="U115" s="80"/>
      <c r="V115" s="80"/>
      <c r="W115" s="80"/>
      <c r="X115" s="80"/>
      <c r="Y115" s="80"/>
    </row>
    <row r="116" spans="2:25" s="81" customFormat="1" x14ac:dyDescent="0.25">
      <c r="B116" s="92"/>
      <c r="C116" s="80"/>
      <c r="D116" s="80"/>
      <c r="E116" s="80"/>
      <c r="F116" s="80"/>
      <c r="G116" s="80"/>
      <c r="H116" s="80"/>
      <c r="I116" s="80"/>
      <c r="J116" s="91"/>
      <c r="K116" s="90"/>
      <c r="L116" s="89"/>
      <c r="M116" s="88"/>
      <c r="N116" s="80"/>
      <c r="O116" s="80"/>
      <c r="P116" s="80"/>
      <c r="Q116" s="80"/>
      <c r="R116" s="80"/>
      <c r="S116" s="80"/>
      <c r="T116" s="80"/>
      <c r="U116" s="80"/>
      <c r="V116" s="80"/>
      <c r="W116" s="80"/>
      <c r="X116" s="80"/>
      <c r="Y116" s="80"/>
    </row>
    <row r="117" spans="2:25" s="81" customFormat="1" x14ac:dyDescent="0.25">
      <c r="B117" s="92"/>
      <c r="C117" s="80"/>
      <c r="D117" s="80"/>
      <c r="E117" s="80"/>
      <c r="F117" s="80"/>
      <c r="G117" s="80"/>
      <c r="H117" s="80"/>
      <c r="I117" s="80"/>
      <c r="J117" s="91"/>
      <c r="K117" s="90"/>
      <c r="L117" s="89"/>
      <c r="M117" s="88"/>
      <c r="N117" s="80"/>
      <c r="O117" s="80"/>
      <c r="P117" s="80"/>
      <c r="Q117" s="80"/>
      <c r="R117" s="80"/>
      <c r="S117" s="80"/>
      <c r="T117" s="80"/>
      <c r="U117" s="80"/>
      <c r="V117" s="80"/>
      <c r="W117" s="80"/>
      <c r="X117" s="80"/>
      <c r="Y117" s="80"/>
    </row>
    <row r="118" spans="2:25" s="81" customFormat="1" x14ac:dyDescent="0.25">
      <c r="B118" s="92"/>
      <c r="C118" s="80"/>
      <c r="D118" s="80"/>
      <c r="E118" s="80"/>
      <c r="F118" s="80"/>
      <c r="G118" s="80"/>
      <c r="H118" s="80"/>
      <c r="I118" s="80"/>
      <c r="J118" s="91"/>
      <c r="K118" s="90"/>
      <c r="L118" s="89"/>
      <c r="M118" s="88"/>
      <c r="N118" s="80"/>
      <c r="O118" s="80"/>
      <c r="P118" s="80"/>
      <c r="Q118" s="80"/>
      <c r="R118" s="80"/>
      <c r="S118" s="80"/>
      <c r="T118" s="80"/>
      <c r="U118" s="80"/>
      <c r="V118" s="80"/>
      <c r="W118" s="80"/>
      <c r="X118" s="80"/>
      <c r="Y118" s="80"/>
    </row>
    <row r="119" spans="2:25" s="81" customFormat="1" x14ac:dyDescent="0.25">
      <c r="B119" s="92"/>
      <c r="C119" s="80"/>
      <c r="D119" s="80"/>
      <c r="E119" s="80"/>
      <c r="F119" s="80"/>
      <c r="G119" s="80"/>
      <c r="H119" s="80"/>
      <c r="I119" s="80"/>
      <c r="J119" s="91"/>
      <c r="K119" s="90"/>
      <c r="L119" s="89"/>
      <c r="M119" s="88"/>
      <c r="N119" s="80"/>
      <c r="O119" s="80"/>
      <c r="P119" s="80"/>
      <c r="Q119" s="80"/>
      <c r="R119" s="80"/>
      <c r="S119" s="80"/>
      <c r="T119" s="80"/>
      <c r="U119" s="80"/>
      <c r="V119" s="80"/>
      <c r="W119" s="80"/>
      <c r="X119" s="80"/>
      <c r="Y119" s="80"/>
    </row>
    <row r="120" spans="2:25" s="81" customFormat="1" x14ac:dyDescent="0.25">
      <c r="B120" s="92"/>
      <c r="C120" s="80"/>
      <c r="D120" s="80"/>
      <c r="E120" s="80"/>
      <c r="F120" s="80"/>
      <c r="G120" s="80"/>
      <c r="H120" s="80"/>
      <c r="I120" s="80"/>
      <c r="J120" s="91"/>
      <c r="K120" s="90"/>
      <c r="L120" s="89"/>
      <c r="M120" s="88"/>
      <c r="N120" s="80"/>
      <c r="O120" s="80"/>
      <c r="P120" s="80"/>
      <c r="Q120" s="80"/>
      <c r="R120" s="80"/>
      <c r="S120" s="80"/>
      <c r="T120" s="80"/>
      <c r="U120" s="80"/>
      <c r="V120" s="80"/>
      <c r="W120" s="80"/>
      <c r="X120" s="80"/>
      <c r="Y120" s="80"/>
    </row>
    <row r="121" spans="2:25" s="81" customFormat="1" x14ac:dyDescent="0.25">
      <c r="B121" s="92"/>
      <c r="C121" s="80"/>
      <c r="D121" s="80"/>
      <c r="E121" s="80"/>
      <c r="F121" s="80"/>
      <c r="G121" s="80"/>
      <c r="H121" s="80"/>
      <c r="I121" s="80"/>
      <c r="J121" s="91"/>
      <c r="K121" s="90"/>
      <c r="L121" s="89"/>
      <c r="M121" s="88"/>
      <c r="N121" s="80"/>
      <c r="O121" s="80"/>
      <c r="P121" s="80"/>
      <c r="Q121" s="80"/>
      <c r="R121" s="80"/>
      <c r="S121" s="80"/>
      <c r="T121" s="80"/>
      <c r="U121" s="80"/>
      <c r="V121" s="80"/>
      <c r="W121" s="80"/>
      <c r="X121" s="80"/>
      <c r="Y121" s="80"/>
    </row>
    <row r="122" spans="2:25" s="81" customFormat="1" x14ac:dyDescent="0.25">
      <c r="B122" s="92"/>
      <c r="C122" s="80"/>
      <c r="D122" s="80"/>
      <c r="E122" s="80"/>
      <c r="F122" s="80"/>
      <c r="G122" s="80"/>
      <c r="H122" s="80"/>
      <c r="I122" s="80"/>
      <c r="J122" s="91"/>
      <c r="K122" s="90"/>
      <c r="L122" s="89"/>
      <c r="M122" s="88"/>
      <c r="N122" s="80"/>
      <c r="O122" s="80"/>
      <c r="P122" s="80"/>
      <c r="Q122" s="80"/>
      <c r="R122" s="80"/>
      <c r="S122" s="80"/>
      <c r="T122" s="80"/>
      <c r="U122" s="80"/>
      <c r="V122" s="80"/>
      <c r="W122" s="80"/>
      <c r="X122" s="80"/>
      <c r="Y122" s="80"/>
    </row>
    <row r="123" spans="2:25" s="81" customFormat="1" x14ac:dyDescent="0.25">
      <c r="B123" s="92"/>
      <c r="C123" s="80"/>
      <c r="D123" s="80"/>
      <c r="E123" s="80"/>
      <c r="F123" s="80"/>
      <c r="G123" s="80"/>
      <c r="H123" s="80"/>
      <c r="I123" s="80"/>
      <c r="J123" s="91"/>
      <c r="K123" s="90"/>
      <c r="L123" s="89"/>
      <c r="M123" s="88"/>
      <c r="N123" s="80"/>
      <c r="O123" s="80"/>
      <c r="P123" s="80"/>
      <c r="Q123" s="80"/>
      <c r="R123" s="80"/>
      <c r="S123" s="80"/>
      <c r="T123" s="80"/>
      <c r="U123" s="80"/>
      <c r="V123" s="80"/>
      <c r="W123" s="80"/>
      <c r="X123" s="80"/>
      <c r="Y123" s="80"/>
    </row>
    <row r="124" spans="2:25" s="81" customFormat="1" x14ac:dyDescent="0.25">
      <c r="B124" s="92"/>
      <c r="C124" s="80"/>
      <c r="D124" s="80"/>
      <c r="E124" s="80"/>
      <c r="F124" s="80"/>
      <c r="G124" s="80"/>
      <c r="H124" s="80"/>
      <c r="I124" s="80"/>
      <c r="J124" s="91"/>
      <c r="K124" s="90"/>
      <c r="L124" s="89"/>
      <c r="M124" s="88"/>
      <c r="N124" s="80"/>
      <c r="O124" s="80"/>
      <c r="P124" s="80"/>
      <c r="Q124" s="80"/>
      <c r="R124" s="80"/>
      <c r="S124" s="80"/>
      <c r="T124" s="80"/>
      <c r="U124" s="80"/>
      <c r="V124" s="80"/>
      <c r="W124" s="80"/>
      <c r="X124" s="80"/>
      <c r="Y124" s="80"/>
    </row>
    <row r="125" spans="2:25" s="81" customFormat="1" x14ac:dyDescent="0.25">
      <c r="B125" s="92"/>
      <c r="C125" s="80"/>
      <c r="D125" s="80"/>
      <c r="E125" s="80"/>
      <c r="F125" s="80"/>
      <c r="G125" s="80"/>
      <c r="H125" s="80"/>
      <c r="I125" s="80"/>
      <c r="J125" s="91"/>
      <c r="K125" s="90"/>
      <c r="L125" s="89"/>
      <c r="M125" s="88"/>
      <c r="N125" s="80"/>
      <c r="O125" s="80"/>
      <c r="P125" s="80"/>
      <c r="Q125" s="80"/>
      <c r="R125" s="80"/>
      <c r="S125" s="80"/>
      <c r="T125" s="80"/>
      <c r="U125" s="80"/>
      <c r="V125" s="80"/>
      <c r="W125" s="80"/>
      <c r="X125" s="80"/>
      <c r="Y125" s="80"/>
    </row>
    <row r="126" spans="2:25" s="81" customFormat="1" x14ac:dyDescent="0.25">
      <c r="B126" s="92"/>
      <c r="C126" s="80"/>
      <c r="D126" s="80"/>
      <c r="E126" s="80"/>
      <c r="F126" s="80"/>
      <c r="G126" s="80"/>
      <c r="H126" s="80"/>
      <c r="I126" s="80"/>
      <c r="J126" s="91"/>
      <c r="K126" s="90"/>
      <c r="L126" s="89"/>
      <c r="M126" s="88"/>
      <c r="N126" s="80"/>
      <c r="O126" s="80"/>
      <c r="P126" s="80"/>
      <c r="Q126" s="80"/>
      <c r="R126" s="80"/>
      <c r="S126" s="80"/>
      <c r="T126" s="80"/>
      <c r="U126" s="80"/>
      <c r="V126" s="80"/>
      <c r="W126" s="80"/>
      <c r="X126" s="80"/>
      <c r="Y126" s="80"/>
    </row>
    <row r="127" spans="2:25" s="81" customFormat="1" x14ac:dyDescent="0.25">
      <c r="B127" s="92"/>
      <c r="C127" s="80"/>
      <c r="D127" s="80"/>
      <c r="E127" s="80"/>
      <c r="F127" s="80"/>
      <c r="G127" s="80"/>
      <c r="H127" s="80"/>
      <c r="I127" s="80"/>
      <c r="J127" s="91"/>
      <c r="K127" s="90"/>
      <c r="L127" s="89"/>
      <c r="M127" s="88"/>
      <c r="N127" s="80"/>
      <c r="O127" s="80"/>
      <c r="P127" s="80"/>
      <c r="Q127" s="80"/>
      <c r="R127" s="80"/>
      <c r="S127" s="80"/>
      <c r="T127" s="80"/>
      <c r="U127" s="80"/>
      <c r="V127" s="80"/>
      <c r="W127" s="80"/>
      <c r="X127" s="80"/>
      <c r="Y127" s="80"/>
    </row>
    <row r="128" spans="2:25" s="81" customFormat="1" x14ac:dyDescent="0.25">
      <c r="B128" s="92"/>
      <c r="C128" s="80"/>
      <c r="D128" s="80"/>
      <c r="E128" s="80"/>
      <c r="F128" s="80"/>
      <c r="G128" s="80"/>
      <c r="H128" s="80"/>
      <c r="I128" s="80"/>
      <c r="J128" s="91"/>
      <c r="K128" s="90"/>
      <c r="L128" s="89"/>
      <c r="M128" s="88"/>
      <c r="N128" s="80"/>
      <c r="O128" s="80"/>
      <c r="P128" s="80"/>
      <c r="Q128" s="80"/>
      <c r="R128" s="80"/>
      <c r="S128" s="80"/>
      <c r="T128" s="80"/>
      <c r="U128" s="80"/>
      <c r="V128" s="80"/>
      <c r="W128" s="80"/>
      <c r="X128" s="80"/>
      <c r="Y128" s="80"/>
    </row>
    <row r="129" spans="2:25" s="81" customFormat="1" x14ac:dyDescent="0.25">
      <c r="B129" s="92"/>
      <c r="C129" s="80"/>
      <c r="D129" s="80"/>
      <c r="E129" s="80"/>
      <c r="F129" s="80"/>
      <c r="G129" s="80"/>
      <c r="H129" s="80"/>
      <c r="I129" s="80"/>
      <c r="J129" s="91"/>
      <c r="K129" s="90"/>
      <c r="L129" s="89"/>
      <c r="M129" s="88"/>
      <c r="N129" s="80"/>
      <c r="O129" s="80"/>
      <c r="P129" s="80"/>
      <c r="Q129" s="80"/>
      <c r="R129" s="80"/>
      <c r="S129" s="80"/>
      <c r="T129" s="80"/>
      <c r="U129" s="80"/>
      <c r="V129" s="80"/>
      <c r="W129" s="80"/>
      <c r="X129" s="80"/>
      <c r="Y129" s="80"/>
    </row>
    <row r="130" spans="2:25" s="81" customFormat="1" x14ac:dyDescent="0.25">
      <c r="B130" s="92"/>
      <c r="C130" s="80"/>
      <c r="D130" s="80"/>
      <c r="E130" s="80"/>
      <c r="F130" s="80"/>
      <c r="G130" s="80"/>
      <c r="H130" s="80"/>
      <c r="I130" s="80"/>
      <c r="J130" s="91"/>
      <c r="K130" s="90"/>
      <c r="L130" s="89"/>
      <c r="M130" s="88"/>
      <c r="N130" s="80"/>
      <c r="O130" s="80"/>
      <c r="P130" s="80"/>
      <c r="Q130" s="80"/>
      <c r="R130" s="80"/>
      <c r="S130" s="80"/>
      <c r="T130" s="80"/>
      <c r="U130" s="80"/>
      <c r="V130" s="80"/>
      <c r="W130" s="80"/>
      <c r="X130" s="80"/>
      <c r="Y130" s="80"/>
    </row>
    <row r="131" spans="2:25" s="81" customFormat="1" x14ac:dyDescent="0.25">
      <c r="B131" s="92"/>
      <c r="C131" s="80"/>
      <c r="D131" s="80"/>
      <c r="E131" s="80"/>
      <c r="F131" s="80"/>
      <c r="G131" s="80"/>
      <c r="H131" s="80"/>
      <c r="I131" s="80"/>
      <c r="J131" s="91"/>
      <c r="K131" s="90"/>
      <c r="L131" s="89"/>
      <c r="M131" s="88"/>
      <c r="N131" s="80"/>
      <c r="O131" s="80"/>
      <c r="P131" s="80"/>
      <c r="Q131" s="80"/>
      <c r="R131" s="80"/>
      <c r="S131" s="80"/>
      <c r="T131" s="80"/>
      <c r="U131" s="80"/>
      <c r="V131" s="80"/>
      <c r="W131" s="80"/>
      <c r="X131" s="80"/>
      <c r="Y131" s="80"/>
    </row>
    <row r="132" spans="2:25" s="81" customFormat="1" x14ac:dyDescent="0.25">
      <c r="B132" s="92"/>
      <c r="C132" s="80"/>
      <c r="D132" s="80"/>
      <c r="E132" s="80"/>
      <c r="F132" s="80"/>
      <c r="G132" s="80"/>
      <c r="H132" s="80"/>
      <c r="I132" s="80"/>
      <c r="J132" s="91"/>
      <c r="K132" s="90"/>
      <c r="L132" s="89"/>
      <c r="M132" s="88"/>
      <c r="N132" s="80"/>
      <c r="O132" s="80"/>
      <c r="P132" s="80"/>
      <c r="Q132" s="80"/>
      <c r="R132" s="80"/>
      <c r="S132" s="80"/>
      <c r="T132" s="80"/>
      <c r="U132" s="80"/>
      <c r="V132" s="80"/>
      <c r="W132" s="80"/>
      <c r="X132" s="80"/>
      <c r="Y132" s="80"/>
    </row>
    <row r="133" spans="2:25" s="81" customFormat="1" x14ac:dyDescent="0.25">
      <c r="B133" s="92"/>
      <c r="C133" s="80"/>
      <c r="D133" s="80"/>
      <c r="E133" s="80"/>
      <c r="F133" s="80"/>
      <c r="G133" s="80"/>
      <c r="H133" s="80"/>
      <c r="I133" s="80"/>
      <c r="J133" s="91"/>
      <c r="K133" s="90"/>
      <c r="L133" s="89"/>
      <c r="M133" s="88"/>
      <c r="N133" s="80"/>
      <c r="O133" s="80"/>
      <c r="P133" s="80"/>
      <c r="Q133" s="80"/>
      <c r="R133" s="80"/>
      <c r="S133" s="80"/>
      <c r="T133" s="80"/>
      <c r="U133" s="80"/>
      <c r="V133" s="80"/>
      <c r="W133" s="80"/>
      <c r="X133" s="80"/>
      <c r="Y133" s="80"/>
    </row>
    <row r="134" spans="2:25" s="81" customFormat="1" x14ac:dyDescent="0.25">
      <c r="B134" s="92"/>
      <c r="C134" s="80"/>
      <c r="D134" s="80"/>
      <c r="E134" s="80"/>
      <c r="F134" s="80"/>
      <c r="G134" s="80"/>
      <c r="H134" s="80"/>
      <c r="I134" s="80"/>
      <c r="J134" s="91"/>
      <c r="K134" s="90"/>
      <c r="L134" s="89"/>
      <c r="M134" s="88"/>
      <c r="N134" s="80"/>
      <c r="O134" s="80"/>
      <c r="P134" s="80"/>
      <c r="Q134" s="80"/>
      <c r="R134" s="80"/>
      <c r="S134" s="80"/>
      <c r="T134" s="80"/>
      <c r="U134" s="80"/>
      <c r="V134" s="80"/>
      <c r="W134" s="80"/>
      <c r="X134" s="80"/>
      <c r="Y134" s="80"/>
    </row>
    <row r="135" spans="2:25" s="81" customFormat="1" x14ac:dyDescent="0.25">
      <c r="B135" s="92"/>
      <c r="C135" s="80"/>
      <c r="D135" s="80"/>
      <c r="E135" s="80"/>
      <c r="F135" s="80"/>
      <c r="G135" s="80"/>
      <c r="H135" s="80"/>
      <c r="I135" s="80"/>
      <c r="J135" s="91"/>
      <c r="K135" s="90"/>
      <c r="L135" s="89"/>
      <c r="M135" s="88"/>
      <c r="N135" s="80"/>
      <c r="O135" s="80"/>
      <c r="P135" s="80"/>
      <c r="Q135" s="80"/>
      <c r="R135" s="80"/>
      <c r="S135" s="80"/>
      <c r="T135" s="80"/>
      <c r="U135" s="80"/>
      <c r="V135" s="80"/>
      <c r="W135" s="80"/>
      <c r="X135" s="80"/>
      <c r="Y135" s="80"/>
    </row>
    <row r="136" spans="2:25" s="81" customFormat="1" x14ac:dyDescent="0.25">
      <c r="B136" s="92"/>
      <c r="C136" s="80"/>
      <c r="D136" s="80"/>
      <c r="E136" s="80"/>
      <c r="F136" s="80"/>
      <c r="G136" s="80"/>
      <c r="H136" s="80"/>
      <c r="I136" s="80"/>
      <c r="J136" s="91"/>
      <c r="K136" s="90"/>
      <c r="L136" s="89"/>
      <c r="M136" s="88"/>
      <c r="N136" s="80"/>
      <c r="O136" s="80"/>
      <c r="P136" s="80"/>
      <c r="Q136" s="80"/>
      <c r="R136" s="80"/>
      <c r="S136" s="80"/>
      <c r="T136" s="80"/>
      <c r="U136" s="80"/>
      <c r="V136" s="80"/>
      <c r="W136" s="80"/>
      <c r="X136" s="80"/>
      <c r="Y136" s="80"/>
    </row>
    <row r="137" spans="2:25" s="81" customFormat="1" x14ac:dyDescent="0.25">
      <c r="B137" s="92"/>
      <c r="C137" s="80"/>
      <c r="D137" s="80"/>
      <c r="E137" s="80"/>
      <c r="F137" s="80"/>
      <c r="G137" s="80"/>
      <c r="H137" s="80"/>
      <c r="I137" s="80"/>
      <c r="J137" s="91"/>
      <c r="K137" s="90"/>
      <c r="L137" s="89"/>
      <c r="M137" s="88"/>
      <c r="N137" s="80"/>
      <c r="O137" s="80"/>
      <c r="P137" s="80"/>
      <c r="Q137" s="80"/>
      <c r="R137" s="80"/>
      <c r="S137" s="80"/>
      <c r="T137" s="80"/>
      <c r="U137" s="80"/>
      <c r="V137" s="80"/>
      <c r="W137" s="80"/>
      <c r="X137" s="80"/>
      <c r="Y137" s="80"/>
    </row>
    <row r="138" spans="2:25" s="81" customFormat="1" x14ac:dyDescent="0.25">
      <c r="B138" s="92"/>
      <c r="C138" s="80"/>
      <c r="D138" s="80"/>
      <c r="E138" s="80"/>
      <c r="F138" s="80"/>
      <c r="G138" s="80"/>
      <c r="H138" s="80"/>
      <c r="I138" s="80"/>
      <c r="J138" s="91"/>
      <c r="K138" s="90"/>
      <c r="L138" s="89"/>
      <c r="M138" s="88"/>
      <c r="N138" s="80"/>
      <c r="O138" s="80"/>
      <c r="P138" s="80"/>
      <c r="Q138" s="80"/>
      <c r="R138" s="80"/>
      <c r="S138" s="80"/>
      <c r="T138" s="80"/>
      <c r="U138" s="80"/>
      <c r="V138" s="80"/>
      <c r="W138" s="80"/>
      <c r="X138" s="80"/>
      <c r="Y138" s="80"/>
    </row>
    <row r="139" spans="2:25" s="81" customFormat="1" x14ac:dyDescent="0.25">
      <c r="B139" s="92"/>
      <c r="C139" s="80"/>
      <c r="D139" s="80"/>
      <c r="E139" s="80"/>
      <c r="F139" s="80"/>
      <c r="G139" s="80"/>
      <c r="H139" s="80"/>
      <c r="I139" s="80"/>
      <c r="J139" s="91"/>
      <c r="K139" s="90"/>
      <c r="L139" s="89"/>
      <c r="M139" s="88"/>
      <c r="N139" s="80"/>
      <c r="O139" s="80"/>
      <c r="P139" s="80"/>
      <c r="Q139" s="80"/>
      <c r="R139" s="80"/>
      <c r="S139" s="80"/>
      <c r="T139" s="80"/>
      <c r="U139" s="80"/>
      <c r="V139" s="80"/>
      <c r="W139" s="80"/>
      <c r="X139" s="80"/>
      <c r="Y139" s="80"/>
    </row>
    <row r="140" spans="2:25" s="81" customFormat="1" x14ac:dyDescent="0.25">
      <c r="B140" s="92"/>
      <c r="C140" s="80"/>
      <c r="D140" s="80"/>
      <c r="E140" s="80"/>
      <c r="F140" s="80"/>
      <c r="G140" s="80"/>
      <c r="H140" s="80"/>
      <c r="I140" s="80"/>
      <c r="J140" s="91"/>
      <c r="K140" s="90"/>
      <c r="L140" s="89"/>
      <c r="M140" s="88"/>
      <c r="N140" s="80"/>
      <c r="O140" s="80"/>
      <c r="P140" s="80"/>
      <c r="Q140" s="80"/>
      <c r="R140" s="80"/>
      <c r="S140" s="80"/>
      <c r="T140" s="80"/>
      <c r="U140" s="80"/>
      <c r="V140" s="80"/>
      <c r="W140" s="80"/>
      <c r="X140" s="80"/>
      <c r="Y140" s="80"/>
    </row>
    <row r="141" spans="2:25" s="81" customFormat="1" x14ac:dyDescent="0.25">
      <c r="B141" s="92"/>
      <c r="C141" s="80"/>
      <c r="D141" s="80"/>
      <c r="E141" s="80"/>
      <c r="F141" s="80"/>
      <c r="G141" s="80"/>
      <c r="H141" s="80"/>
      <c r="I141" s="80"/>
      <c r="J141" s="91"/>
      <c r="K141" s="90"/>
      <c r="L141" s="89"/>
      <c r="M141" s="88"/>
      <c r="N141" s="80"/>
      <c r="O141" s="80"/>
      <c r="P141" s="80"/>
      <c r="Q141" s="80"/>
      <c r="R141" s="80"/>
      <c r="S141" s="80"/>
      <c r="T141" s="80"/>
      <c r="U141" s="80"/>
      <c r="V141" s="80"/>
      <c r="W141" s="80"/>
      <c r="X141" s="80"/>
      <c r="Y141" s="80"/>
    </row>
    <row r="142" spans="2:25" s="81" customFormat="1" x14ac:dyDescent="0.25">
      <c r="B142" s="92"/>
      <c r="C142" s="80"/>
      <c r="D142" s="80"/>
      <c r="E142" s="80"/>
      <c r="F142" s="80"/>
      <c r="G142" s="80"/>
      <c r="H142" s="80"/>
      <c r="I142" s="80"/>
      <c r="J142" s="91"/>
      <c r="K142" s="90"/>
      <c r="L142" s="89"/>
      <c r="M142" s="88"/>
      <c r="N142" s="80"/>
      <c r="O142" s="80"/>
      <c r="P142" s="80"/>
      <c r="Q142" s="80"/>
      <c r="R142" s="80"/>
      <c r="S142" s="80"/>
      <c r="T142" s="80"/>
      <c r="U142" s="80"/>
      <c r="V142" s="80"/>
      <c r="W142" s="80"/>
      <c r="X142" s="80"/>
      <c r="Y142" s="80"/>
    </row>
    <row r="143" spans="2:25" s="81" customFormat="1" x14ac:dyDescent="0.25">
      <c r="B143" s="92"/>
      <c r="C143" s="80"/>
      <c r="D143" s="80"/>
      <c r="E143" s="80"/>
      <c r="F143" s="80"/>
      <c r="G143" s="80"/>
      <c r="H143" s="80"/>
      <c r="I143" s="80"/>
      <c r="J143" s="91"/>
      <c r="K143" s="90"/>
      <c r="L143" s="89"/>
      <c r="M143" s="88"/>
      <c r="N143" s="80"/>
      <c r="O143" s="80"/>
      <c r="P143" s="80"/>
      <c r="Q143" s="80"/>
      <c r="R143" s="80"/>
      <c r="S143" s="80"/>
      <c r="T143" s="80"/>
      <c r="U143" s="80"/>
      <c r="V143" s="80"/>
      <c r="W143" s="80"/>
      <c r="X143" s="80"/>
      <c r="Y143" s="80"/>
    </row>
    <row r="144" spans="2:25" s="81" customFormat="1" x14ac:dyDescent="0.25">
      <c r="B144" s="92"/>
      <c r="C144" s="80"/>
      <c r="D144" s="80"/>
      <c r="E144" s="80"/>
      <c r="F144" s="80"/>
      <c r="G144" s="80"/>
      <c r="H144" s="80"/>
      <c r="I144" s="80"/>
      <c r="J144" s="91"/>
      <c r="K144" s="90"/>
      <c r="L144" s="89"/>
      <c r="M144" s="88"/>
      <c r="N144" s="80"/>
      <c r="O144" s="80"/>
      <c r="P144" s="80"/>
      <c r="Q144" s="80"/>
      <c r="R144" s="80"/>
      <c r="S144" s="80"/>
      <c r="T144" s="80"/>
      <c r="U144" s="80"/>
      <c r="V144" s="80"/>
      <c r="W144" s="80"/>
      <c r="X144" s="80"/>
      <c r="Y144" s="80"/>
    </row>
    <row r="145" spans="2:25" s="81" customFormat="1" x14ac:dyDescent="0.25">
      <c r="B145" s="92"/>
      <c r="C145" s="80"/>
      <c r="D145" s="80"/>
      <c r="E145" s="80"/>
      <c r="F145" s="80"/>
      <c r="G145" s="80"/>
      <c r="H145" s="80"/>
      <c r="I145" s="80"/>
      <c r="J145" s="91"/>
      <c r="K145" s="90"/>
      <c r="L145" s="89"/>
      <c r="M145" s="88"/>
      <c r="N145" s="80"/>
      <c r="O145" s="80"/>
      <c r="P145" s="80"/>
      <c r="Q145" s="80"/>
      <c r="R145" s="80"/>
      <c r="S145" s="80"/>
      <c r="T145" s="80"/>
      <c r="U145" s="80"/>
      <c r="V145" s="80"/>
      <c r="W145" s="80"/>
      <c r="X145" s="80"/>
      <c r="Y145" s="80"/>
    </row>
    <row r="146" spans="2:25" s="81" customFormat="1" x14ac:dyDescent="0.25">
      <c r="B146" s="92"/>
      <c r="C146" s="80"/>
      <c r="D146" s="80"/>
      <c r="E146" s="80"/>
      <c r="F146" s="80"/>
      <c r="G146" s="80"/>
      <c r="H146" s="80"/>
      <c r="I146" s="80"/>
      <c r="J146" s="91"/>
      <c r="K146" s="90"/>
      <c r="L146" s="89"/>
      <c r="M146" s="88"/>
      <c r="N146" s="80"/>
      <c r="O146" s="80"/>
      <c r="P146" s="80"/>
      <c r="Q146" s="80"/>
      <c r="R146" s="80"/>
      <c r="S146" s="80"/>
      <c r="T146" s="80"/>
      <c r="U146" s="80"/>
      <c r="V146" s="80"/>
      <c r="W146" s="80"/>
      <c r="X146" s="80"/>
      <c r="Y146" s="80"/>
    </row>
    <row r="147" spans="2:25" s="81" customFormat="1" x14ac:dyDescent="0.25">
      <c r="B147" s="92"/>
      <c r="C147" s="80"/>
      <c r="D147" s="80"/>
      <c r="E147" s="80"/>
      <c r="F147" s="80"/>
      <c r="G147" s="80"/>
      <c r="H147" s="80"/>
      <c r="I147" s="80"/>
      <c r="J147" s="91"/>
      <c r="K147" s="90"/>
      <c r="L147" s="89"/>
      <c r="M147" s="88"/>
      <c r="N147" s="80"/>
      <c r="O147" s="80"/>
      <c r="P147" s="80"/>
      <c r="Q147" s="80"/>
      <c r="R147" s="80"/>
      <c r="S147" s="80"/>
      <c r="T147" s="80"/>
      <c r="U147" s="80"/>
      <c r="V147" s="80"/>
      <c r="W147" s="80"/>
      <c r="X147" s="80"/>
      <c r="Y147" s="80"/>
    </row>
    <row r="148" spans="2:25" s="81" customFormat="1" x14ac:dyDescent="0.25">
      <c r="B148" s="92"/>
      <c r="C148" s="80"/>
      <c r="D148" s="80"/>
      <c r="E148" s="80"/>
      <c r="F148" s="80"/>
      <c r="G148" s="80"/>
      <c r="H148" s="80"/>
      <c r="I148" s="80"/>
      <c r="J148" s="91"/>
      <c r="K148" s="90"/>
      <c r="L148" s="89"/>
      <c r="M148" s="88"/>
      <c r="N148" s="80"/>
      <c r="O148" s="80"/>
      <c r="P148" s="80"/>
      <c r="Q148" s="80"/>
      <c r="R148" s="80"/>
      <c r="S148" s="80"/>
      <c r="T148" s="80"/>
      <c r="U148" s="80"/>
      <c r="V148" s="80"/>
      <c r="W148" s="80"/>
      <c r="X148" s="80"/>
      <c r="Y148" s="80"/>
    </row>
    <row r="149" spans="2:25" s="81" customFormat="1" x14ac:dyDescent="0.25">
      <c r="B149" s="92"/>
      <c r="C149" s="80"/>
      <c r="D149" s="80"/>
      <c r="E149" s="80"/>
      <c r="F149" s="80"/>
      <c r="G149" s="80"/>
      <c r="H149" s="80"/>
      <c r="I149" s="80"/>
      <c r="J149" s="91"/>
      <c r="K149" s="90"/>
      <c r="L149" s="89"/>
      <c r="M149" s="88"/>
      <c r="N149" s="80"/>
      <c r="O149" s="80"/>
      <c r="P149" s="80"/>
      <c r="Q149" s="80"/>
      <c r="R149" s="80"/>
      <c r="S149" s="80"/>
      <c r="T149" s="80"/>
      <c r="U149" s="80"/>
      <c r="V149" s="80"/>
      <c r="W149" s="80"/>
      <c r="X149" s="80"/>
      <c r="Y149" s="80"/>
    </row>
    <row r="150" spans="2:25" s="81" customFormat="1" x14ac:dyDescent="0.25">
      <c r="B150" s="92"/>
      <c r="C150" s="80"/>
      <c r="D150" s="80"/>
      <c r="E150" s="80"/>
      <c r="F150" s="80"/>
      <c r="G150" s="80"/>
      <c r="H150" s="80"/>
      <c r="I150" s="80"/>
      <c r="J150" s="91"/>
      <c r="K150" s="90"/>
      <c r="L150" s="89"/>
      <c r="M150" s="88"/>
      <c r="N150" s="80"/>
      <c r="O150" s="80"/>
      <c r="P150" s="80"/>
      <c r="Q150" s="80"/>
      <c r="R150" s="80"/>
      <c r="S150" s="80"/>
      <c r="T150" s="80"/>
      <c r="U150" s="80"/>
      <c r="V150" s="80"/>
      <c r="W150" s="80"/>
      <c r="X150" s="80"/>
      <c r="Y150" s="80"/>
    </row>
    <row r="151" spans="2:25" s="81" customFormat="1" x14ac:dyDescent="0.25">
      <c r="B151" s="92"/>
      <c r="C151" s="80"/>
      <c r="D151" s="80"/>
      <c r="E151" s="80"/>
      <c r="F151" s="80"/>
      <c r="G151" s="80"/>
      <c r="H151" s="80"/>
      <c r="I151" s="80"/>
      <c r="J151" s="91"/>
      <c r="K151" s="90"/>
      <c r="L151" s="89"/>
      <c r="M151" s="88"/>
      <c r="N151" s="80"/>
      <c r="O151" s="80"/>
      <c r="P151" s="80"/>
      <c r="Q151" s="80"/>
      <c r="R151" s="80"/>
      <c r="S151" s="80"/>
      <c r="T151" s="80"/>
      <c r="U151" s="80"/>
      <c r="V151" s="80"/>
      <c r="W151" s="80"/>
      <c r="X151" s="80"/>
      <c r="Y151" s="80"/>
    </row>
    <row r="152" spans="2:25" s="81" customFormat="1" x14ac:dyDescent="0.25">
      <c r="B152" s="92"/>
      <c r="C152" s="80"/>
      <c r="D152" s="80"/>
      <c r="E152" s="80"/>
      <c r="F152" s="80"/>
      <c r="G152" s="80"/>
      <c r="H152" s="80"/>
      <c r="I152" s="80"/>
      <c r="J152" s="91"/>
      <c r="K152" s="90"/>
      <c r="L152" s="89"/>
      <c r="M152" s="88"/>
      <c r="N152" s="80"/>
      <c r="O152" s="80"/>
      <c r="P152" s="80"/>
      <c r="Q152" s="80"/>
      <c r="R152" s="80"/>
      <c r="S152" s="80"/>
      <c r="T152" s="80"/>
      <c r="U152" s="80"/>
      <c r="V152" s="80"/>
      <c r="W152" s="80"/>
      <c r="X152" s="80"/>
      <c r="Y152" s="80"/>
    </row>
    <row r="153" spans="2:25" s="81" customFormat="1" x14ac:dyDescent="0.25">
      <c r="B153" s="92"/>
      <c r="C153" s="80"/>
      <c r="D153" s="80"/>
      <c r="E153" s="80"/>
      <c r="F153" s="80"/>
      <c r="G153" s="80"/>
      <c r="H153" s="80"/>
      <c r="I153" s="80"/>
      <c r="J153" s="91"/>
      <c r="K153" s="90"/>
      <c r="L153" s="89"/>
      <c r="M153" s="88"/>
      <c r="N153" s="80"/>
      <c r="O153" s="80"/>
      <c r="P153" s="80"/>
      <c r="Q153" s="80"/>
      <c r="R153" s="80"/>
      <c r="S153" s="80"/>
      <c r="T153" s="80"/>
      <c r="U153" s="80"/>
      <c r="V153" s="80"/>
      <c r="W153" s="80"/>
      <c r="X153" s="80"/>
      <c r="Y153" s="80"/>
    </row>
    <row r="154" spans="2:25" s="81" customFormat="1" x14ac:dyDescent="0.25">
      <c r="B154" s="92"/>
      <c r="C154" s="80"/>
      <c r="D154" s="80"/>
      <c r="E154" s="80"/>
      <c r="F154" s="80"/>
      <c r="G154" s="80"/>
      <c r="H154" s="80"/>
      <c r="I154" s="80"/>
      <c r="J154" s="91"/>
      <c r="K154" s="90"/>
      <c r="L154" s="89"/>
      <c r="M154" s="88"/>
      <c r="N154" s="80"/>
      <c r="O154" s="80"/>
      <c r="P154" s="80"/>
      <c r="Q154" s="80"/>
      <c r="R154" s="80"/>
      <c r="S154" s="80"/>
      <c r="T154" s="80"/>
      <c r="U154" s="80"/>
      <c r="V154" s="80"/>
      <c r="W154" s="80"/>
      <c r="X154" s="80"/>
      <c r="Y154" s="80"/>
    </row>
    <row r="155" spans="2:25" s="81" customFormat="1" x14ac:dyDescent="0.25">
      <c r="B155" s="92"/>
      <c r="C155" s="80"/>
      <c r="D155" s="80"/>
      <c r="E155" s="80"/>
      <c r="F155" s="80"/>
      <c r="G155" s="80"/>
      <c r="H155" s="80"/>
      <c r="I155" s="80"/>
      <c r="J155" s="91"/>
      <c r="K155" s="90"/>
      <c r="L155" s="89"/>
      <c r="M155" s="88"/>
      <c r="N155" s="80"/>
      <c r="O155" s="80"/>
      <c r="P155" s="80"/>
      <c r="Q155" s="80"/>
      <c r="R155" s="80"/>
      <c r="S155" s="80"/>
      <c r="T155" s="80"/>
      <c r="U155" s="80"/>
      <c r="V155" s="80"/>
      <c r="W155" s="80"/>
      <c r="X155" s="80"/>
      <c r="Y155" s="80"/>
    </row>
    <row r="156" spans="2:25" s="81" customFormat="1" x14ac:dyDescent="0.25">
      <c r="B156" s="92"/>
      <c r="C156" s="80"/>
      <c r="D156" s="80"/>
      <c r="E156" s="80"/>
      <c r="F156" s="80"/>
      <c r="G156" s="80"/>
      <c r="H156" s="80"/>
      <c r="I156" s="80"/>
      <c r="J156" s="91"/>
      <c r="K156" s="90"/>
      <c r="L156" s="89"/>
      <c r="M156" s="88"/>
      <c r="N156" s="80"/>
      <c r="O156" s="80"/>
      <c r="P156" s="80"/>
      <c r="Q156" s="80"/>
      <c r="R156" s="80"/>
      <c r="S156" s="80"/>
      <c r="T156" s="80"/>
      <c r="U156" s="80"/>
      <c r="V156" s="80"/>
      <c r="W156" s="80"/>
      <c r="X156" s="80"/>
      <c r="Y156" s="80"/>
    </row>
    <row r="157" spans="2:25" s="81" customFormat="1" x14ac:dyDescent="0.25">
      <c r="B157" s="92"/>
      <c r="C157" s="80"/>
      <c r="D157" s="80"/>
      <c r="E157" s="80"/>
      <c r="F157" s="80"/>
      <c r="G157" s="80"/>
      <c r="H157" s="80"/>
      <c r="I157" s="80"/>
      <c r="J157" s="91"/>
      <c r="K157" s="90"/>
      <c r="L157" s="89"/>
      <c r="M157" s="88"/>
      <c r="N157" s="80"/>
      <c r="O157" s="80"/>
      <c r="P157" s="80"/>
      <c r="Q157" s="80"/>
      <c r="R157" s="80"/>
      <c r="S157" s="80"/>
      <c r="T157" s="80"/>
      <c r="U157" s="80"/>
      <c r="V157" s="80"/>
      <c r="W157" s="80"/>
      <c r="X157" s="80"/>
      <c r="Y157" s="80"/>
    </row>
    <row r="158" spans="2:25" s="81" customFormat="1" x14ac:dyDescent="0.25">
      <c r="B158" s="92"/>
      <c r="C158" s="80"/>
      <c r="D158" s="80"/>
      <c r="E158" s="80"/>
      <c r="F158" s="80"/>
      <c r="G158" s="80"/>
      <c r="H158" s="80"/>
      <c r="I158" s="80"/>
      <c r="J158" s="91"/>
      <c r="K158" s="90"/>
      <c r="L158" s="89"/>
      <c r="M158" s="88"/>
      <c r="N158" s="80"/>
      <c r="O158" s="80"/>
      <c r="P158" s="80"/>
      <c r="Q158" s="80"/>
      <c r="R158" s="80"/>
      <c r="S158" s="80"/>
      <c r="T158" s="80"/>
      <c r="U158" s="80"/>
      <c r="V158" s="80"/>
      <c r="W158" s="80"/>
      <c r="X158" s="80"/>
      <c r="Y158" s="80"/>
    </row>
    <row r="159" spans="2:25" s="81" customFormat="1" x14ac:dyDescent="0.25">
      <c r="B159" s="92"/>
      <c r="C159" s="80"/>
      <c r="D159" s="80"/>
      <c r="E159" s="80"/>
      <c r="F159" s="80"/>
      <c r="G159" s="80"/>
      <c r="H159" s="80"/>
      <c r="I159" s="80"/>
      <c r="J159" s="91"/>
      <c r="K159" s="90"/>
      <c r="L159" s="89"/>
      <c r="M159" s="88"/>
      <c r="N159" s="80"/>
      <c r="O159" s="80"/>
      <c r="P159" s="80"/>
      <c r="Q159" s="80"/>
      <c r="R159" s="80"/>
      <c r="S159" s="80"/>
      <c r="T159" s="80"/>
      <c r="U159" s="80"/>
      <c r="V159" s="80"/>
      <c r="W159" s="80"/>
      <c r="X159" s="80"/>
      <c r="Y159" s="80"/>
    </row>
    <row r="160" spans="2:25" s="81" customFormat="1" x14ac:dyDescent="0.25">
      <c r="B160" s="92"/>
      <c r="C160" s="80"/>
      <c r="D160" s="80"/>
      <c r="E160" s="80"/>
      <c r="F160" s="80"/>
      <c r="G160" s="80"/>
      <c r="H160" s="80"/>
      <c r="I160" s="80"/>
      <c r="J160" s="91"/>
      <c r="K160" s="90"/>
      <c r="L160" s="89"/>
      <c r="M160" s="88"/>
      <c r="N160" s="80"/>
      <c r="O160" s="80"/>
      <c r="P160" s="80"/>
      <c r="Q160" s="80"/>
      <c r="R160" s="80"/>
      <c r="S160" s="80"/>
      <c r="T160" s="80"/>
      <c r="U160" s="80"/>
      <c r="V160" s="80"/>
      <c r="W160" s="80"/>
      <c r="X160" s="80"/>
      <c r="Y160" s="80"/>
    </row>
    <row r="161" spans="2:25" s="81" customFormat="1" x14ac:dyDescent="0.25">
      <c r="B161" s="92"/>
      <c r="C161" s="80"/>
      <c r="D161" s="80"/>
      <c r="E161" s="80"/>
      <c r="F161" s="80"/>
      <c r="G161" s="80"/>
      <c r="H161" s="80"/>
      <c r="I161" s="80"/>
      <c r="J161" s="91"/>
      <c r="K161" s="90"/>
      <c r="L161" s="89"/>
      <c r="M161" s="88"/>
      <c r="N161" s="80"/>
      <c r="O161" s="80"/>
      <c r="P161" s="80"/>
      <c r="Q161" s="80"/>
      <c r="R161" s="80"/>
      <c r="S161" s="80"/>
      <c r="T161" s="80"/>
      <c r="U161" s="80"/>
      <c r="V161" s="80"/>
      <c r="W161" s="80"/>
      <c r="X161" s="80"/>
      <c r="Y161" s="80"/>
    </row>
    <row r="162" spans="2:25" s="81" customFormat="1" x14ac:dyDescent="0.25">
      <c r="B162" s="92"/>
      <c r="C162" s="80"/>
      <c r="D162" s="80"/>
      <c r="E162" s="80"/>
      <c r="F162" s="80"/>
      <c r="G162" s="80"/>
      <c r="H162" s="80"/>
      <c r="I162" s="80"/>
      <c r="J162" s="91"/>
      <c r="K162" s="90"/>
      <c r="L162" s="89"/>
      <c r="M162" s="88"/>
      <c r="N162" s="80"/>
      <c r="O162" s="80"/>
      <c r="P162" s="80"/>
      <c r="Q162" s="80"/>
      <c r="R162" s="80"/>
      <c r="S162" s="80"/>
      <c r="T162" s="80"/>
      <c r="U162" s="80"/>
      <c r="V162" s="80"/>
      <c r="W162" s="80"/>
      <c r="X162" s="80"/>
      <c r="Y162" s="80"/>
    </row>
    <row r="163" spans="2:25" s="81" customFormat="1" x14ac:dyDescent="0.25">
      <c r="B163" s="92"/>
      <c r="C163" s="80"/>
      <c r="D163" s="80"/>
      <c r="E163" s="80"/>
      <c r="F163" s="80"/>
      <c r="G163" s="80"/>
      <c r="H163" s="80"/>
      <c r="I163" s="80"/>
      <c r="J163" s="91"/>
      <c r="K163" s="90"/>
      <c r="L163" s="89"/>
      <c r="M163" s="88"/>
      <c r="N163" s="80"/>
      <c r="O163" s="80"/>
      <c r="P163" s="80"/>
      <c r="Q163" s="80"/>
      <c r="R163" s="80"/>
      <c r="S163" s="80"/>
      <c r="T163" s="80"/>
      <c r="U163" s="80"/>
      <c r="V163" s="80"/>
      <c r="W163" s="80"/>
      <c r="X163" s="80"/>
      <c r="Y163" s="80"/>
    </row>
    <row r="164" spans="2:25" s="81" customFormat="1" x14ac:dyDescent="0.25">
      <c r="B164" s="92"/>
      <c r="C164" s="80"/>
      <c r="D164" s="80"/>
      <c r="E164" s="80"/>
      <c r="F164" s="80"/>
      <c r="G164" s="80"/>
      <c r="H164" s="80"/>
      <c r="I164" s="80"/>
      <c r="J164" s="91"/>
      <c r="K164" s="90"/>
      <c r="L164" s="89"/>
      <c r="M164" s="88"/>
      <c r="N164" s="80"/>
      <c r="O164" s="80"/>
      <c r="P164" s="80"/>
      <c r="Q164" s="80"/>
      <c r="R164" s="80"/>
      <c r="S164" s="80"/>
      <c r="T164" s="80"/>
      <c r="U164" s="80"/>
      <c r="V164" s="80"/>
      <c r="W164" s="80"/>
      <c r="X164" s="80"/>
      <c r="Y164" s="80"/>
    </row>
    <row r="165" spans="2:25" s="81" customFormat="1" x14ac:dyDescent="0.25">
      <c r="B165" s="92"/>
      <c r="C165" s="80"/>
      <c r="D165" s="80"/>
      <c r="E165" s="80"/>
      <c r="F165" s="80"/>
      <c r="G165" s="80"/>
      <c r="H165" s="80"/>
      <c r="I165" s="80"/>
      <c r="J165" s="91"/>
      <c r="K165" s="90"/>
      <c r="L165" s="89"/>
      <c r="M165" s="88"/>
      <c r="N165" s="80"/>
      <c r="O165" s="80"/>
      <c r="P165" s="80"/>
      <c r="Q165" s="80"/>
      <c r="R165" s="80"/>
      <c r="S165" s="80"/>
      <c r="T165" s="80"/>
      <c r="U165" s="80"/>
      <c r="V165" s="80"/>
      <c r="W165" s="80"/>
      <c r="X165" s="80"/>
      <c r="Y165" s="80"/>
    </row>
    <row r="166" spans="2:25" s="81" customFormat="1" x14ac:dyDescent="0.25">
      <c r="B166" s="92"/>
      <c r="C166" s="80"/>
      <c r="D166" s="80"/>
      <c r="E166" s="80"/>
      <c r="F166" s="80"/>
      <c r="G166" s="80"/>
      <c r="H166" s="80"/>
      <c r="I166" s="80"/>
      <c r="J166" s="91"/>
      <c r="K166" s="90"/>
      <c r="L166" s="89"/>
      <c r="M166" s="88"/>
      <c r="N166" s="80"/>
      <c r="O166" s="80"/>
      <c r="P166" s="80"/>
      <c r="Q166" s="80"/>
      <c r="R166" s="80"/>
      <c r="S166" s="80"/>
      <c r="T166" s="80"/>
      <c r="U166" s="80"/>
      <c r="V166" s="80"/>
      <c r="W166" s="80"/>
      <c r="X166" s="80"/>
      <c r="Y166" s="80"/>
    </row>
    <row r="167" spans="2:25" s="81" customFormat="1" x14ac:dyDescent="0.25">
      <c r="B167" s="92"/>
      <c r="C167" s="80"/>
      <c r="D167" s="80"/>
      <c r="E167" s="80"/>
      <c r="F167" s="80"/>
      <c r="G167" s="80"/>
      <c r="H167" s="80"/>
      <c r="I167" s="80"/>
      <c r="J167" s="91"/>
      <c r="K167" s="90"/>
      <c r="L167" s="89"/>
      <c r="M167" s="88"/>
      <c r="N167" s="80"/>
      <c r="O167" s="80"/>
      <c r="P167" s="80"/>
      <c r="Q167" s="80"/>
      <c r="R167" s="80"/>
      <c r="S167" s="80"/>
      <c r="T167" s="80"/>
      <c r="U167" s="80"/>
      <c r="V167" s="80"/>
      <c r="W167" s="80"/>
      <c r="X167" s="80"/>
      <c r="Y167" s="80"/>
    </row>
    <row r="168" spans="2:25" s="81" customFormat="1" x14ac:dyDescent="0.25">
      <c r="B168" s="92"/>
      <c r="C168" s="80"/>
      <c r="D168" s="80"/>
      <c r="E168" s="80"/>
      <c r="F168" s="80"/>
      <c r="G168" s="80"/>
      <c r="H168" s="80"/>
      <c r="I168" s="80"/>
      <c r="J168" s="91"/>
      <c r="K168" s="90"/>
      <c r="L168" s="89"/>
      <c r="M168" s="88"/>
      <c r="N168" s="80"/>
      <c r="O168" s="80"/>
      <c r="P168" s="80"/>
      <c r="Q168" s="80"/>
      <c r="R168" s="80"/>
      <c r="S168" s="80"/>
      <c r="T168" s="80"/>
      <c r="U168" s="80"/>
      <c r="V168" s="80"/>
      <c r="W168" s="80"/>
      <c r="X168" s="80"/>
      <c r="Y168" s="80"/>
    </row>
    <row r="169" spans="2:25" s="81" customFormat="1" x14ac:dyDescent="0.25">
      <c r="B169" s="92"/>
      <c r="C169" s="80"/>
      <c r="D169" s="80"/>
      <c r="E169" s="80"/>
      <c r="F169" s="80"/>
      <c r="G169" s="80"/>
      <c r="H169" s="80"/>
      <c r="I169" s="80"/>
      <c r="J169" s="91"/>
      <c r="K169" s="90"/>
      <c r="L169" s="89"/>
      <c r="M169" s="88"/>
      <c r="N169" s="80"/>
      <c r="O169" s="80"/>
      <c r="P169" s="80"/>
      <c r="Q169" s="80"/>
      <c r="R169" s="80"/>
      <c r="S169" s="80"/>
      <c r="T169" s="80"/>
      <c r="U169" s="80"/>
      <c r="V169" s="80"/>
      <c r="W169" s="80"/>
      <c r="X169" s="80"/>
      <c r="Y169" s="80"/>
    </row>
    <row r="170" spans="2:25" s="81" customFormat="1" x14ac:dyDescent="0.25">
      <c r="B170" s="92"/>
      <c r="C170" s="80"/>
      <c r="D170" s="80"/>
      <c r="E170" s="80"/>
      <c r="F170" s="80"/>
      <c r="G170" s="80"/>
      <c r="H170" s="80"/>
      <c r="I170" s="80"/>
      <c r="J170" s="91"/>
      <c r="K170" s="90"/>
      <c r="L170" s="89"/>
      <c r="M170" s="88"/>
      <c r="N170" s="80"/>
      <c r="O170" s="80"/>
      <c r="P170" s="80"/>
      <c r="Q170" s="80"/>
      <c r="R170" s="80"/>
      <c r="S170" s="80"/>
      <c r="T170" s="80"/>
      <c r="U170" s="80"/>
      <c r="V170" s="80"/>
      <c r="W170" s="80"/>
      <c r="X170" s="80"/>
      <c r="Y170" s="80"/>
    </row>
    <row r="171" spans="2:25" s="81" customFormat="1" x14ac:dyDescent="0.25">
      <c r="B171" s="92"/>
      <c r="C171" s="80"/>
      <c r="D171" s="80"/>
      <c r="E171" s="80"/>
      <c r="F171" s="80"/>
      <c r="G171" s="80"/>
      <c r="H171" s="80"/>
      <c r="I171" s="80"/>
      <c r="J171" s="91"/>
      <c r="K171" s="90"/>
      <c r="L171" s="89"/>
      <c r="M171" s="88"/>
      <c r="N171" s="80"/>
      <c r="O171" s="80"/>
      <c r="P171" s="80"/>
      <c r="Q171" s="80"/>
      <c r="R171" s="80"/>
      <c r="S171" s="80"/>
      <c r="T171" s="80"/>
      <c r="U171" s="80"/>
      <c r="V171" s="80"/>
      <c r="W171" s="80"/>
      <c r="X171" s="80"/>
      <c r="Y171" s="80"/>
    </row>
    <row r="172" spans="2:25" s="81" customFormat="1" x14ac:dyDescent="0.25">
      <c r="B172" s="92"/>
      <c r="C172" s="80"/>
      <c r="D172" s="80"/>
      <c r="E172" s="80"/>
      <c r="F172" s="80"/>
      <c r="G172" s="80"/>
      <c r="H172" s="80"/>
      <c r="I172" s="80"/>
      <c r="J172" s="91"/>
      <c r="K172" s="90"/>
      <c r="L172" s="89"/>
      <c r="M172" s="88"/>
      <c r="N172" s="80"/>
      <c r="O172" s="80"/>
      <c r="P172" s="80"/>
      <c r="Q172" s="80"/>
      <c r="R172" s="80"/>
      <c r="S172" s="80"/>
      <c r="T172" s="80"/>
      <c r="U172" s="80"/>
      <c r="V172" s="80"/>
      <c r="W172" s="80"/>
      <c r="X172" s="80"/>
      <c r="Y172" s="80"/>
    </row>
    <row r="173" spans="2:25" s="81" customFormat="1" x14ac:dyDescent="0.25">
      <c r="B173" s="92"/>
      <c r="C173" s="80"/>
      <c r="D173" s="80"/>
      <c r="E173" s="80"/>
      <c r="F173" s="80"/>
      <c r="G173" s="80"/>
      <c r="H173" s="80"/>
      <c r="I173" s="80"/>
      <c r="J173" s="91"/>
      <c r="K173" s="90"/>
      <c r="L173" s="89"/>
      <c r="M173" s="88"/>
      <c r="N173" s="80"/>
      <c r="O173" s="80"/>
      <c r="P173" s="80"/>
      <c r="Q173" s="80"/>
      <c r="R173" s="80"/>
      <c r="S173" s="80"/>
      <c r="T173" s="80"/>
      <c r="U173" s="80"/>
      <c r="V173" s="80"/>
      <c r="W173" s="80"/>
      <c r="X173" s="80"/>
      <c r="Y173" s="80"/>
    </row>
    <row r="174" spans="2:25" s="81" customFormat="1" x14ac:dyDescent="0.25">
      <c r="B174" s="92"/>
      <c r="C174" s="80"/>
      <c r="D174" s="80"/>
      <c r="E174" s="80"/>
      <c r="F174" s="80"/>
      <c r="G174" s="80"/>
      <c r="H174" s="80"/>
      <c r="I174" s="80"/>
      <c r="J174" s="91"/>
      <c r="K174" s="90"/>
      <c r="L174" s="89"/>
      <c r="M174" s="88"/>
      <c r="N174" s="80"/>
      <c r="O174" s="80"/>
      <c r="P174" s="80"/>
      <c r="Q174" s="80"/>
      <c r="R174" s="80"/>
      <c r="S174" s="80"/>
      <c r="T174" s="80"/>
      <c r="U174" s="80"/>
      <c r="V174" s="80"/>
      <c r="W174" s="80"/>
      <c r="X174" s="80"/>
      <c r="Y174" s="80"/>
    </row>
    <row r="175" spans="2:25" s="81" customFormat="1" x14ac:dyDescent="0.25">
      <c r="B175" s="92"/>
      <c r="C175" s="80"/>
      <c r="D175" s="80"/>
      <c r="E175" s="80"/>
      <c r="F175" s="80"/>
      <c r="G175" s="80"/>
      <c r="H175" s="80"/>
      <c r="I175" s="80"/>
      <c r="J175" s="91"/>
      <c r="K175" s="90"/>
      <c r="L175" s="89"/>
      <c r="M175" s="88"/>
      <c r="N175" s="80"/>
      <c r="O175" s="80"/>
      <c r="P175" s="80"/>
      <c r="Q175" s="80"/>
      <c r="R175" s="80"/>
      <c r="S175" s="80"/>
      <c r="T175" s="80"/>
      <c r="U175" s="80"/>
      <c r="V175" s="80"/>
      <c r="W175" s="80"/>
      <c r="X175" s="80"/>
      <c r="Y175" s="80"/>
    </row>
    <row r="176" spans="2:25" s="81" customFormat="1" x14ac:dyDescent="0.25">
      <c r="B176" s="92"/>
      <c r="C176" s="80"/>
      <c r="D176" s="80"/>
      <c r="E176" s="80"/>
      <c r="F176" s="80"/>
      <c r="G176" s="80"/>
      <c r="H176" s="80"/>
      <c r="I176" s="80"/>
      <c r="J176" s="91"/>
      <c r="K176" s="90"/>
      <c r="L176" s="89"/>
      <c r="M176" s="88"/>
      <c r="N176" s="80"/>
      <c r="O176" s="80"/>
      <c r="P176" s="80"/>
      <c r="Q176" s="80"/>
      <c r="R176" s="80"/>
      <c r="S176" s="80"/>
      <c r="T176" s="80"/>
      <c r="U176" s="80"/>
      <c r="V176" s="80"/>
      <c r="W176" s="80"/>
      <c r="X176" s="80"/>
      <c r="Y176" s="80"/>
    </row>
    <row r="177" spans="2:25" s="81" customFormat="1" x14ac:dyDescent="0.25">
      <c r="B177" s="92"/>
      <c r="C177" s="80"/>
      <c r="D177" s="80"/>
      <c r="E177" s="80"/>
      <c r="F177" s="80"/>
      <c r="G177" s="80"/>
      <c r="H177" s="80"/>
      <c r="I177" s="80"/>
      <c r="J177" s="91"/>
      <c r="K177" s="90"/>
      <c r="L177" s="89"/>
      <c r="M177" s="88"/>
      <c r="N177" s="80"/>
      <c r="O177" s="80"/>
      <c r="P177" s="80"/>
      <c r="Q177" s="80"/>
      <c r="R177" s="80"/>
      <c r="S177" s="80"/>
      <c r="T177" s="80"/>
      <c r="U177" s="80"/>
      <c r="V177" s="80"/>
      <c r="W177" s="80"/>
      <c r="X177" s="80"/>
      <c r="Y177" s="80"/>
    </row>
    <row r="178" spans="2:25" s="81" customFormat="1" x14ac:dyDescent="0.25">
      <c r="B178" s="92"/>
      <c r="C178" s="80"/>
      <c r="D178" s="80"/>
      <c r="E178" s="80"/>
      <c r="F178" s="80"/>
      <c r="G178" s="80"/>
      <c r="H178" s="80"/>
      <c r="I178" s="80"/>
      <c r="J178" s="91"/>
      <c r="K178" s="90"/>
      <c r="L178" s="89"/>
      <c r="M178" s="88"/>
      <c r="N178" s="80"/>
      <c r="O178" s="80"/>
      <c r="P178" s="80"/>
      <c r="Q178" s="80"/>
      <c r="R178" s="80"/>
      <c r="S178" s="80"/>
      <c r="T178" s="80"/>
      <c r="U178" s="80"/>
      <c r="V178" s="80"/>
      <c r="W178" s="80"/>
      <c r="X178" s="80"/>
      <c r="Y178" s="80"/>
    </row>
    <row r="179" spans="2:25" s="81" customFormat="1" x14ac:dyDescent="0.25">
      <c r="B179" s="92"/>
      <c r="C179" s="80"/>
      <c r="D179" s="80"/>
      <c r="E179" s="80"/>
      <c r="F179" s="80"/>
      <c r="G179" s="80"/>
      <c r="H179" s="80"/>
      <c r="I179" s="80"/>
      <c r="J179" s="91"/>
      <c r="K179" s="90"/>
      <c r="L179" s="89"/>
      <c r="M179" s="88"/>
      <c r="N179" s="80"/>
      <c r="O179" s="80"/>
      <c r="P179" s="80"/>
      <c r="Q179" s="80"/>
      <c r="R179" s="80"/>
      <c r="S179" s="80"/>
      <c r="T179" s="80"/>
      <c r="U179" s="80"/>
      <c r="V179" s="80"/>
      <c r="W179" s="80"/>
      <c r="X179" s="80"/>
      <c r="Y179" s="80"/>
    </row>
    <row r="180" spans="2:25" s="81" customFormat="1" x14ac:dyDescent="0.25">
      <c r="B180" s="92"/>
      <c r="C180" s="80"/>
      <c r="D180" s="80"/>
      <c r="E180" s="80"/>
      <c r="F180" s="80"/>
      <c r="G180" s="80"/>
      <c r="H180" s="80"/>
      <c r="I180" s="80"/>
      <c r="J180" s="91"/>
      <c r="K180" s="90"/>
      <c r="L180" s="89"/>
      <c r="M180" s="88"/>
      <c r="N180" s="80"/>
      <c r="O180" s="80"/>
      <c r="P180" s="80"/>
      <c r="Q180" s="80"/>
      <c r="R180" s="80"/>
      <c r="S180" s="80"/>
      <c r="T180" s="80"/>
      <c r="U180" s="80"/>
      <c r="V180" s="80"/>
      <c r="W180" s="80"/>
      <c r="X180" s="80"/>
      <c r="Y180" s="80"/>
    </row>
    <row r="181" spans="2:25" s="81" customFormat="1" x14ac:dyDescent="0.25">
      <c r="B181" s="92"/>
      <c r="C181" s="80"/>
      <c r="D181" s="80"/>
      <c r="E181" s="80"/>
      <c r="F181" s="80"/>
      <c r="G181" s="80"/>
      <c r="H181" s="80"/>
      <c r="I181" s="80"/>
      <c r="J181" s="91"/>
      <c r="K181" s="90"/>
      <c r="L181" s="89"/>
      <c r="M181" s="88"/>
      <c r="N181" s="80"/>
      <c r="O181" s="80"/>
      <c r="P181" s="80"/>
      <c r="Q181" s="80"/>
      <c r="R181" s="80"/>
      <c r="S181" s="80"/>
      <c r="T181" s="80"/>
      <c r="U181" s="80"/>
      <c r="V181" s="80"/>
      <c r="W181" s="80"/>
      <c r="X181" s="80"/>
      <c r="Y181" s="80"/>
    </row>
    <row r="182" spans="2:25" s="81" customFormat="1" x14ac:dyDescent="0.25">
      <c r="B182" s="92"/>
      <c r="C182" s="80"/>
      <c r="D182" s="80"/>
      <c r="E182" s="80"/>
      <c r="F182" s="80"/>
      <c r="G182" s="80"/>
      <c r="H182" s="80"/>
      <c r="I182" s="80"/>
      <c r="J182" s="91"/>
      <c r="K182" s="90"/>
      <c r="L182" s="89"/>
      <c r="M182" s="88"/>
      <c r="N182" s="80"/>
      <c r="O182" s="80"/>
      <c r="P182" s="80"/>
      <c r="Q182" s="80"/>
      <c r="R182" s="80"/>
      <c r="S182" s="80"/>
      <c r="T182" s="80"/>
      <c r="U182" s="80"/>
      <c r="V182" s="80"/>
      <c r="W182" s="80"/>
      <c r="X182" s="80"/>
      <c r="Y182" s="80"/>
    </row>
    <row r="183" spans="2:25" s="81" customFormat="1" x14ac:dyDescent="0.25">
      <c r="B183" s="92"/>
      <c r="C183" s="80"/>
      <c r="D183" s="80"/>
      <c r="E183" s="80"/>
      <c r="F183" s="80"/>
      <c r="G183" s="80"/>
      <c r="H183" s="80"/>
      <c r="I183" s="80"/>
      <c r="J183" s="91"/>
      <c r="K183" s="90"/>
      <c r="L183" s="89"/>
      <c r="M183" s="88"/>
      <c r="N183" s="80"/>
      <c r="O183" s="80"/>
      <c r="P183" s="80"/>
      <c r="Q183" s="80"/>
      <c r="R183" s="80"/>
      <c r="S183" s="80"/>
      <c r="T183" s="80"/>
      <c r="U183" s="80"/>
      <c r="V183" s="80"/>
      <c r="W183" s="80"/>
      <c r="X183" s="80"/>
      <c r="Y183" s="80"/>
    </row>
    <row r="184" spans="2:25" s="81" customFormat="1" x14ac:dyDescent="0.25">
      <c r="B184" s="92"/>
      <c r="C184" s="80"/>
      <c r="D184" s="80"/>
      <c r="E184" s="80"/>
      <c r="F184" s="80"/>
      <c r="G184" s="80"/>
      <c r="H184" s="80"/>
      <c r="I184" s="80"/>
      <c r="J184" s="91"/>
      <c r="K184" s="90"/>
      <c r="L184" s="89"/>
      <c r="M184" s="88"/>
      <c r="N184" s="80"/>
      <c r="O184" s="80"/>
      <c r="P184" s="80"/>
      <c r="Q184" s="80"/>
      <c r="R184" s="80"/>
      <c r="S184" s="80"/>
      <c r="T184" s="80"/>
      <c r="U184" s="80"/>
      <c r="V184" s="80"/>
      <c r="W184" s="80"/>
      <c r="X184" s="80"/>
      <c r="Y184" s="80"/>
    </row>
    <row r="185" spans="2:25" s="81" customFormat="1" x14ac:dyDescent="0.25">
      <c r="B185" s="92"/>
      <c r="C185" s="80"/>
      <c r="D185" s="80"/>
      <c r="E185" s="80"/>
      <c r="F185" s="80"/>
      <c r="G185" s="80"/>
      <c r="H185" s="80"/>
      <c r="I185" s="80"/>
      <c r="J185" s="91"/>
      <c r="K185" s="90"/>
      <c r="L185" s="89"/>
      <c r="M185" s="88"/>
      <c r="N185" s="80"/>
      <c r="O185" s="80"/>
      <c r="P185" s="80"/>
      <c r="Q185" s="80"/>
      <c r="R185" s="80"/>
      <c r="S185" s="80"/>
      <c r="T185" s="80"/>
      <c r="U185" s="80"/>
      <c r="V185" s="80"/>
      <c r="W185" s="80"/>
      <c r="X185" s="80"/>
      <c r="Y185" s="80"/>
    </row>
    <row r="186" spans="2:25" s="81" customFormat="1" x14ac:dyDescent="0.25">
      <c r="B186" s="92"/>
      <c r="C186" s="80"/>
      <c r="D186" s="80"/>
      <c r="E186" s="80"/>
      <c r="F186" s="80"/>
      <c r="G186" s="80"/>
      <c r="H186" s="80"/>
      <c r="I186" s="80"/>
      <c r="J186" s="91"/>
      <c r="K186" s="90"/>
      <c r="L186" s="89"/>
      <c r="M186" s="88"/>
      <c r="N186" s="80"/>
      <c r="O186" s="80"/>
      <c r="P186" s="80"/>
      <c r="Q186" s="80"/>
      <c r="R186" s="80"/>
      <c r="S186" s="80"/>
      <c r="T186" s="80"/>
      <c r="U186" s="80"/>
      <c r="V186" s="80"/>
      <c r="W186" s="80"/>
      <c r="X186" s="80"/>
      <c r="Y186" s="80"/>
    </row>
    <row r="187" spans="2:25" s="81" customFormat="1" x14ac:dyDescent="0.25">
      <c r="B187" s="92"/>
      <c r="C187" s="80"/>
      <c r="D187" s="80"/>
      <c r="E187" s="80"/>
      <c r="F187" s="80"/>
      <c r="G187" s="80"/>
      <c r="H187" s="80"/>
      <c r="I187" s="80"/>
      <c r="J187" s="91"/>
      <c r="K187" s="90"/>
      <c r="L187" s="89"/>
      <c r="M187" s="88"/>
      <c r="N187" s="80"/>
      <c r="O187" s="80"/>
      <c r="P187" s="80"/>
      <c r="Q187" s="80"/>
      <c r="R187" s="80"/>
      <c r="S187" s="80"/>
      <c r="T187" s="80"/>
      <c r="U187" s="80"/>
      <c r="V187" s="80"/>
      <c r="W187" s="80"/>
      <c r="X187" s="80"/>
      <c r="Y187" s="80"/>
    </row>
    <row r="188" spans="2:25" s="81" customFormat="1" x14ac:dyDescent="0.25">
      <c r="B188" s="92"/>
      <c r="C188" s="80"/>
      <c r="D188" s="80"/>
      <c r="E188" s="80"/>
      <c r="F188" s="80"/>
      <c r="G188" s="80"/>
      <c r="H188" s="80"/>
      <c r="I188" s="80"/>
      <c r="J188" s="91"/>
      <c r="K188" s="90"/>
      <c r="L188" s="89"/>
      <c r="M188" s="88"/>
      <c r="N188" s="80"/>
      <c r="O188" s="80"/>
      <c r="P188" s="80"/>
      <c r="Q188" s="80"/>
      <c r="R188" s="80"/>
      <c r="S188" s="80"/>
      <c r="T188" s="80"/>
      <c r="U188" s="80"/>
      <c r="V188" s="80"/>
      <c r="W188" s="80"/>
      <c r="X188" s="80"/>
      <c r="Y188" s="80"/>
    </row>
    <row r="189" spans="2:25" s="81" customFormat="1" x14ac:dyDescent="0.25">
      <c r="B189" s="92"/>
      <c r="C189" s="80"/>
      <c r="D189" s="80"/>
      <c r="E189" s="80"/>
      <c r="F189" s="80"/>
      <c r="G189" s="80"/>
      <c r="H189" s="80"/>
      <c r="I189" s="80"/>
      <c r="J189" s="91"/>
      <c r="K189" s="90"/>
      <c r="L189" s="89"/>
      <c r="M189" s="88"/>
      <c r="N189" s="80"/>
      <c r="O189" s="80"/>
      <c r="P189" s="80"/>
      <c r="Q189" s="80"/>
      <c r="R189" s="80"/>
      <c r="S189" s="80"/>
      <c r="T189" s="80"/>
      <c r="U189" s="80"/>
      <c r="V189" s="80"/>
      <c r="W189" s="80"/>
      <c r="X189" s="80"/>
      <c r="Y189" s="80"/>
    </row>
    <row r="190" spans="2:25" s="81" customFormat="1" x14ac:dyDescent="0.25">
      <c r="B190" s="92"/>
      <c r="C190" s="80"/>
      <c r="D190" s="80"/>
      <c r="E190" s="80"/>
      <c r="F190" s="80"/>
      <c r="G190" s="80"/>
      <c r="H190" s="80"/>
      <c r="I190" s="80"/>
      <c r="J190" s="91"/>
      <c r="K190" s="90"/>
      <c r="L190" s="89"/>
      <c r="M190" s="88"/>
      <c r="N190" s="80"/>
      <c r="O190" s="80"/>
      <c r="P190" s="80"/>
      <c r="Q190" s="80"/>
      <c r="R190" s="80"/>
      <c r="S190" s="80"/>
      <c r="T190" s="80"/>
      <c r="U190" s="80"/>
      <c r="V190" s="80"/>
      <c r="W190" s="80"/>
      <c r="X190" s="80"/>
      <c r="Y190" s="80"/>
    </row>
    <row r="191" spans="2:25" s="81" customFormat="1" x14ac:dyDescent="0.25">
      <c r="B191" s="92"/>
      <c r="C191" s="80"/>
      <c r="D191" s="80"/>
      <c r="E191" s="80"/>
      <c r="F191" s="80"/>
      <c r="G191" s="80"/>
      <c r="H191" s="80"/>
      <c r="I191" s="80"/>
      <c r="J191" s="91"/>
      <c r="K191" s="90"/>
      <c r="L191" s="89"/>
      <c r="M191" s="88"/>
      <c r="N191" s="80"/>
      <c r="O191" s="80"/>
      <c r="P191" s="80"/>
      <c r="Q191" s="80"/>
      <c r="R191" s="80"/>
      <c r="S191" s="80"/>
      <c r="T191" s="80"/>
      <c r="U191" s="80"/>
      <c r="V191" s="80"/>
      <c r="W191" s="80"/>
      <c r="X191" s="80"/>
      <c r="Y191" s="80"/>
    </row>
    <row r="192" spans="2:25" s="81" customFormat="1" x14ac:dyDescent="0.25">
      <c r="B192" s="92"/>
      <c r="C192" s="80"/>
      <c r="D192" s="80"/>
      <c r="E192" s="80"/>
      <c r="F192" s="80"/>
      <c r="G192" s="80"/>
      <c r="H192" s="80"/>
      <c r="I192" s="80"/>
      <c r="J192" s="91"/>
      <c r="K192" s="90"/>
      <c r="L192" s="89"/>
      <c r="M192" s="88"/>
      <c r="N192" s="80"/>
      <c r="O192" s="80"/>
      <c r="P192" s="80"/>
      <c r="Q192" s="80"/>
      <c r="R192" s="80"/>
      <c r="S192" s="80"/>
      <c r="T192" s="80"/>
      <c r="U192" s="80"/>
      <c r="V192" s="80"/>
      <c r="W192" s="80"/>
      <c r="X192" s="80"/>
      <c r="Y192" s="80"/>
    </row>
    <row r="193" spans="2:25" s="81" customFormat="1" x14ac:dyDescent="0.25">
      <c r="B193" s="92"/>
      <c r="C193" s="80"/>
      <c r="D193" s="80"/>
      <c r="E193" s="80"/>
      <c r="F193" s="80"/>
      <c r="G193" s="80"/>
      <c r="H193" s="80"/>
      <c r="I193" s="80"/>
      <c r="J193" s="91"/>
      <c r="K193" s="90"/>
      <c r="L193" s="89"/>
      <c r="M193" s="88"/>
      <c r="N193" s="80"/>
      <c r="O193" s="80"/>
      <c r="P193" s="80"/>
      <c r="Q193" s="80"/>
      <c r="R193" s="80"/>
      <c r="S193" s="80"/>
      <c r="T193" s="80"/>
      <c r="U193" s="80"/>
      <c r="V193" s="80"/>
      <c r="W193" s="80"/>
      <c r="X193" s="80"/>
      <c r="Y193" s="80"/>
    </row>
    <row r="194" spans="2:25" s="81" customFormat="1" x14ac:dyDescent="0.25">
      <c r="B194" s="92"/>
      <c r="C194" s="80"/>
      <c r="D194" s="80"/>
      <c r="E194" s="80"/>
      <c r="F194" s="80"/>
      <c r="G194" s="80"/>
      <c r="H194" s="80"/>
      <c r="I194" s="80"/>
      <c r="J194" s="91"/>
      <c r="K194" s="90"/>
      <c r="L194" s="89"/>
      <c r="M194" s="88"/>
      <c r="N194" s="80"/>
      <c r="O194" s="80"/>
      <c r="P194" s="80"/>
      <c r="Q194" s="80"/>
      <c r="R194" s="80"/>
      <c r="S194" s="80"/>
      <c r="T194" s="80"/>
      <c r="U194" s="80"/>
      <c r="V194" s="80"/>
      <c r="W194" s="80"/>
      <c r="X194" s="80"/>
      <c r="Y194" s="80"/>
    </row>
    <row r="195" spans="2:25" s="81" customFormat="1" x14ac:dyDescent="0.25">
      <c r="B195" s="92"/>
      <c r="C195" s="80"/>
      <c r="D195" s="80"/>
      <c r="E195" s="80"/>
      <c r="F195" s="80"/>
      <c r="G195" s="80"/>
      <c r="H195" s="80"/>
      <c r="I195" s="80"/>
      <c r="J195" s="91"/>
      <c r="K195" s="90"/>
      <c r="L195" s="89"/>
      <c r="M195" s="88"/>
      <c r="N195" s="80"/>
      <c r="O195" s="80"/>
      <c r="P195" s="80"/>
      <c r="Q195" s="80"/>
      <c r="R195" s="80"/>
      <c r="S195" s="80"/>
      <c r="T195" s="80"/>
      <c r="U195" s="80"/>
      <c r="V195" s="80"/>
      <c r="W195" s="80"/>
      <c r="X195" s="80"/>
      <c r="Y195" s="80"/>
    </row>
    <row r="196" spans="2:25" s="81" customFormat="1" x14ac:dyDescent="0.25">
      <c r="B196" s="92"/>
      <c r="C196" s="80"/>
      <c r="D196" s="80"/>
      <c r="E196" s="80"/>
      <c r="F196" s="80"/>
      <c r="G196" s="80"/>
      <c r="H196" s="80"/>
      <c r="I196" s="80"/>
      <c r="J196" s="91"/>
      <c r="K196" s="90"/>
      <c r="L196" s="89"/>
      <c r="M196" s="88"/>
      <c r="N196" s="80"/>
      <c r="O196" s="80"/>
      <c r="P196" s="80"/>
      <c r="Q196" s="80"/>
      <c r="R196" s="80"/>
      <c r="S196" s="80"/>
      <c r="T196" s="80"/>
      <c r="U196" s="80"/>
      <c r="V196" s="80"/>
      <c r="W196" s="80"/>
      <c r="X196" s="80"/>
      <c r="Y196" s="80"/>
    </row>
    <row r="197" spans="2:25" s="81" customFormat="1" x14ac:dyDescent="0.25">
      <c r="B197" s="92"/>
      <c r="C197" s="80"/>
      <c r="D197" s="80"/>
      <c r="E197" s="80"/>
      <c r="F197" s="80"/>
      <c r="G197" s="80"/>
      <c r="H197" s="80"/>
      <c r="I197" s="80"/>
      <c r="J197" s="91"/>
      <c r="K197" s="90"/>
      <c r="L197" s="89"/>
      <c r="M197" s="88"/>
      <c r="N197" s="80"/>
      <c r="O197" s="80"/>
      <c r="P197" s="80"/>
      <c r="Q197" s="80"/>
      <c r="R197" s="80"/>
      <c r="S197" s="80"/>
      <c r="T197" s="80"/>
      <c r="U197" s="80"/>
      <c r="V197" s="80"/>
      <c r="W197" s="80"/>
      <c r="X197" s="80"/>
      <c r="Y197" s="80"/>
    </row>
    <row r="198" spans="2:25" s="81" customFormat="1" x14ac:dyDescent="0.25">
      <c r="B198" s="92"/>
      <c r="C198" s="80"/>
      <c r="D198" s="80"/>
      <c r="E198" s="80"/>
      <c r="F198" s="80"/>
      <c r="G198" s="80"/>
      <c r="H198" s="80"/>
      <c r="I198" s="80"/>
      <c r="J198" s="91"/>
      <c r="K198" s="90"/>
      <c r="L198" s="89"/>
      <c r="M198" s="88"/>
      <c r="N198" s="80"/>
      <c r="O198" s="80"/>
      <c r="P198" s="80"/>
      <c r="Q198" s="80"/>
      <c r="R198" s="80"/>
      <c r="S198" s="80"/>
      <c r="T198" s="80"/>
      <c r="U198" s="80"/>
      <c r="V198" s="80"/>
      <c r="W198" s="80"/>
      <c r="X198" s="80"/>
      <c r="Y198" s="80"/>
    </row>
    <row r="199" spans="2:25" s="81" customFormat="1" x14ac:dyDescent="0.25">
      <c r="B199" s="92"/>
      <c r="C199" s="80"/>
      <c r="D199" s="80"/>
      <c r="E199" s="80"/>
      <c r="F199" s="80"/>
      <c r="G199" s="80"/>
      <c r="H199" s="80"/>
      <c r="I199" s="80"/>
      <c r="J199" s="91"/>
      <c r="K199" s="90"/>
      <c r="L199" s="89"/>
      <c r="M199" s="88"/>
      <c r="N199" s="80"/>
      <c r="O199" s="80"/>
      <c r="P199" s="80"/>
      <c r="Q199" s="80"/>
      <c r="R199" s="80"/>
      <c r="S199" s="80"/>
      <c r="T199" s="80"/>
      <c r="U199" s="80"/>
      <c r="V199" s="80"/>
      <c r="W199" s="80"/>
      <c r="X199" s="80"/>
      <c r="Y199" s="80"/>
    </row>
    <row r="200" spans="2:25" s="81" customFormat="1" x14ac:dyDescent="0.25">
      <c r="B200" s="92"/>
      <c r="C200" s="80"/>
      <c r="D200" s="80"/>
      <c r="E200" s="80"/>
      <c r="F200" s="80"/>
      <c r="G200" s="80"/>
      <c r="H200" s="80"/>
      <c r="I200" s="80"/>
      <c r="J200" s="91"/>
      <c r="K200" s="90"/>
      <c r="L200" s="89"/>
      <c r="M200" s="88"/>
      <c r="N200" s="80"/>
      <c r="O200" s="80"/>
      <c r="P200" s="80"/>
      <c r="Q200" s="80"/>
      <c r="R200" s="80"/>
      <c r="S200" s="80"/>
      <c r="T200" s="80"/>
      <c r="U200" s="80"/>
      <c r="V200" s="80"/>
      <c r="W200" s="80"/>
      <c r="X200" s="80"/>
      <c r="Y200" s="80"/>
    </row>
    <row r="201" spans="2:25" s="81" customFormat="1" x14ac:dyDescent="0.25">
      <c r="B201" s="92"/>
      <c r="C201" s="80"/>
      <c r="D201" s="80"/>
      <c r="E201" s="80"/>
      <c r="F201" s="80"/>
      <c r="G201" s="80"/>
      <c r="H201" s="80"/>
      <c r="I201" s="80"/>
      <c r="J201" s="91"/>
      <c r="K201" s="90"/>
      <c r="L201" s="89"/>
      <c r="M201" s="88"/>
      <c r="N201" s="80"/>
      <c r="O201" s="80"/>
      <c r="P201" s="80"/>
      <c r="Q201" s="80"/>
      <c r="R201" s="80"/>
      <c r="S201" s="80"/>
      <c r="T201" s="80"/>
      <c r="U201" s="80"/>
      <c r="V201" s="80"/>
      <c r="W201" s="80"/>
      <c r="X201" s="80"/>
      <c r="Y201" s="80"/>
    </row>
    <row r="202" spans="2:25" s="81" customFormat="1" x14ac:dyDescent="0.25">
      <c r="B202" s="92"/>
      <c r="C202" s="80"/>
      <c r="D202" s="80"/>
      <c r="E202" s="80"/>
      <c r="F202" s="80"/>
      <c r="G202" s="80"/>
      <c r="H202" s="80"/>
      <c r="I202" s="80"/>
      <c r="J202" s="91"/>
      <c r="K202" s="90"/>
      <c r="L202" s="89"/>
      <c r="M202" s="88"/>
      <c r="N202" s="80"/>
      <c r="O202" s="80"/>
      <c r="P202" s="80"/>
      <c r="Q202" s="80"/>
      <c r="R202" s="80"/>
      <c r="S202" s="80"/>
      <c r="T202" s="80"/>
      <c r="U202" s="80"/>
      <c r="V202" s="80"/>
      <c r="W202" s="80"/>
      <c r="X202" s="80"/>
      <c r="Y202" s="80"/>
    </row>
    <row r="203" spans="2:25" s="81" customFormat="1" x14ac:dyDescent="0.25">
      <c r="B203" s="92"/>
      <c r="C203" s="80"/>
      <c r="D203" s="80"/>
      <c r="E203" s="80"/>
      <c r="F203" s="80"/>
      <c r="G203" s="80"/>
      <c r="H203" s="80"/>
      <c r="I203" s="80"/>
      <c r="J203" s="91"/>
      <c r="K203" s="90"/>
      <c r="L203" s="89"/>
      <c r="M203" s="88"/>
      <c r="N203" s="80"/>
      <c r="O203" s="80"/>
      <c r="P203" s="80"/>
      <c r="Q203" s="80"/>
      <c r="R203" s="80"/>
      <c r="S203" s="80"/>
      <c r="T203" s="80"/>
      <c r="U203" s="80"/>
      <c r="V203" s="80"/>
      <c r="W203" s="80"/>
      <c r="X203" s="80"/>
      <c r="Y203" s="80"/>
    </row>
    <row r="204" spans="2:25" s="81" customFormat="1" x14ac:dyDescent="0.25">
      <c r="B204" s="92"/>
      <c r="C204" s="80"/>
      <c r="D204" s="80"/>
      <c r="E204" s="80"/>
      <c r="F204" s="80"/>
      <c r="G204" s="80"/>
      <c r="H204" s="80"/>
      <c r="I204" s="80"/>
      <c r="J204" s="91"/>
      <c r="K204" s="90"/>
      <c r="L204" s="89"/>
      <c r="M204" s="88"/>
      <c r="N204" s="80"/>
      <c r="O204" s="80"/>
      <c r="P204" s="80"/>
      <c r="Q204" s="80"/>
      <c r="R204" s="80"/>
      <c r="S204" s="80"/>
      <c r="T204" s="80"/>
      <c r="U204" s="80"/>
      <c r="V204" s="80"/>
      <c r="W204" s="80"/>
      <c r="X204" s="80"/>
      <c r="Y204" s="80"/>
    </row>
    <row r="205" spans="2:25" s="81" customFormat="1" x14ac:dyDescent="0.25">
      <c r="B205" s="92"/>
      <c r="C205" s="80"/>
      <c r="D205" s="80"/>
      <c r="E205" s="80"/>
      <c r="F205" s="80"/>
      <c r="G205" s="80"/>
      <c r="H205" s="80"/>
      <c r="I205" s="80"/>
      <c r="J205" s="91"/>
      <c r="K205" s="90"/>
      <c r="L205" s="89"/>
      <c r="M205" s="88"/>
      <c r="N205" s="80"/>
      <c r="O205" s="80"/>
      <c r="P205" s="80"/>
      <c r="Q205" s="80"/>
      <c r="R205" s="80"/>
      <c r="S205" s="80"/>
      <c r="T205" s="80"/>
      <c r="U205" s="80"/>
      <c r="V205" s="80"/>
      <c r="W205" s="80"/>
      <c r="X205" s="80"/>
      <c r="Y205" s="80"/>
    </row>
    <row r="206" spans="2:25" s="81" customFormat="1" x14ac:dyDescent="0.25">
      <c r="B206" s="92"/>
      <c r="C206" s="80"/>
      <c r="D206" s="80"/>
      <c r="E206" s="80"/>
      <c r="F206" s="80"/>
      <c r="G206" s="80"/>
      <c r="H206" s="80"/>
      <c r="I206" s="80"/>
      <c r="J206" s="91"/>
      <c r="K206" s="90"/>
      <c r="L206" s="89"/>
      <c r="M206" s="88"/>
      <c r="N206" s="80"/>
      <c r="O206" s="80"/>
      <c r="P206" s="80"/>
      <c r="Q206" s="80"/>
      <c r="R206" s="80"/>
      <c r="S206" s="80"/>
      <c r="T206" s="80"/>
      <c r="U206" s="80"/>
      <c r="V206" s="80"/>
      <c r="W206" s="80"/>
      <c r="X206" s="80"/>
      <c r="Y206" s="80"/>
    </row>
    <row r="207" spans="2:25" s="81" customFormat="1" x14ac:dyDescent="0.25">
      <c r="B207" s="92"/>
      <c r="C207" s="80"/>
      <c r="D207" s="80"/>
      <c r="E207" s="80"/>
      <c r="F207" s="80"/>
      <c r="G207" s="80"/>
      <c r="H207" s="80"/>
      <c r="I207" s="80"/>
      <c r="J207" s="91"/>
      <c r="K207" s="90"/>
      <c r="L207" s="89"/>
      <c r="M207" s="88"/>
      <c r="N207" s="80"/>
      <c r="O207" s="80"/>
      <c r="P207" s="80"/>
      <c r="Q207" s="80"/>
      <c r="R207" s="80"/>
      <c r="S207" s="80"/>
      <c r="T207" s="80"/>
      <c r="U207" s="80"/>
      <c r="V207" s="80"/>
      <c r="W207" s="80"/>
      <c r="X207" s="80"/>
      <c r="Y207" s="80"/>
    </row>
    <row r="208" spans="2:25" s="81" customFormat="1" x14ac:dyDescent="0.25">
      <c r="B208" s="92"/>
      <c r="C208" s="80"/>
      <c r="D208" s="80"/>
      <c r="E208" s="80"/>
      <c r="F208" s="80"/>
      <c r="G208" s="80"/>
      <c r="H208" s="80"/>
      <c r="I208" s="80"/>
      <c r="J208" s="91"/>
      <c r="K208" s="90"/>
      <c r="L208" s="89"/>
      <c r="M208" s="88"/>
      <c r="N208" s="80"/>
      <c r="O208" s="80"/>
      <c r="P208" s="80"/>
      <c r="Q208" s="80"/>
      <c r="R208" s="80"/>
      <c r="S208" s="80"/>
      <c r="T208" s="80"/>
      <c r="U208" s="80"/>
      <c r="V208" s="80"/>
      <c r="W208" s="80"/>
      <c r="X208" s="80"/>
      <c r="Y208" s="80"/>
    </row>
    <row r="209" spans="2:25" s="81" customFormat="1" x14ac:dyDescent="0.25">
      <c r="B209" s="92"/>
      <c r="C209" s="80"/>
      <c r="D209" s="80"/>
      <c r="E209" s="80"/>
      <c r="F209" s="80"/>
      <c r="G209" s="80"/>
      <c r="H209" s="80"/>
      <c r="I209" s="80"/>
      <c r="J209" s="91"/>
      <c r="K209" s="90"/>
      <c r="L209" s="89"/>
      <c r="M209" s="88"/>
      <c r="N209" s="80"/>
      <c r="O209" s="80"/>
      <c r="P209" s="80"/>
      <c r="Q209" s="80"/>
      <c r="R209" s="80"/>
      <c r="S209" s="80"/>
      <c r="T209" s="80"/>
      <c r="U209" s="80"/>
      <c r="V209" s="80"/>
      <c r="W209" s="80"/>
      <c r="X209" s="80"/>
      <c r="Y209" s="80"/>
    </row>
    <row r="210" spans="2:25" s="81" customFormat="1" x14ac:dyDescent="0.25">
      <c r="B210" s="92"/>
      <c r="C210" s="80"/>
      <c r="D210" s="80"/>
      <c r="E210" s="80"/>
      <c r="F210" s="80"/>
      <c r="G210" s="80"/>
      <c r="H210" s="80"/>
      <c r="I210" s="80"/>
      <c r="J210" s="91"/>
      <c r="K210" s="90"/>
      <c r="L210" s="89"/>
      <c r="M210" s="88"/>
      <c r="N210" s="80"/>
      <c r="O210" s="80"/>
      <c r="P210" s="80"/>
      <c r="Q210" s="80"/>
      <c r="R210" s="80"/>
      <c r="S210" s="80"/>
      <c r="T210" s="80"/>
      <c r="U210" s="80"/>
      <c r="V210" s="80"/>
      <c r="W210" s="80"/>
      <c r="X210" s="80"/>
      <c r="Y210" s="80"/>
    </row>
    <row r="211" spans="2:25" s="81" customFormat="1" x14ac:dyDescent="0.25">
      <c r="B211" s="92"/>
      <c r="C211" s="80"/>
      <c r="D211" s="80"/>
      <c r="E211" s="80"/>
      <c r="F211" s="80"/>
      <c r="G211" s="80"/>
      <c r="H211" s="80"/>
      <c r="I211" s="80"/>
      <c r="J211" s="91"/>
      <c r="K211" s="90"/>
      <c r="L211" s="89"/>
      <c r="M211" s="88"/>
      <c r="N211" s="80"/>
      <c r="O211" s="80"/>
      <c r="P211" s="80"/>
      <c r="Q211" s="80"/>
      <c r="R211" s="80"/>
      <c r="S211" s="80"/>
      <c r="T211" s="80"/>
      <c r="U211" s="80"/>
      <c r="V211" s="80"/>
      <c r="W211" s="80"/>
      <c r="X211" s="80"/>
      <c r="Y211" s="80"/>
    </row>
    <row r="212" spans="2:25" s="81" customFormat="1" x14ac:dyDescent="0.25">
      <c r="B212" s="92"/>
      <c r="C212" s="80"/>
      <c r="D212" s="80"/>
      <c r="E212" s="80"/>
      <c r="F212" s="80"/>
      <c r="G212" s="80"/>
      <c r="H212" s="80"/>
      <c r="I212" s="80"/>
      <c r="J212" s="91"/>
      <c r="K212" s="90"/>
      <c r="L212" s="89"/>
      <c r="M212" s="88"/>
      <c r="N212" s="80"/>
      <c r="O212" s="80"/>
      <c r="P212" s="80"/>
      <c r="Q212" s="80"/>
      <c r="R212" s="80"/>
      <c r="S212" s="80"/>
      <c r="T212" s="80"/>
      <c r="U212" s="80"/>
      <c r="V212" s="80"/>
      <c r="W212" s="80"/>
      <c r="X212" s="80"/>
      <c r="Y212" s="80"/>
    </row>
    <row r="213" spans="2:25" s="81" customFormat="1" x14ac:dyDescent="0.25">
      <c r="B213" s="92"/>
      <c r="C213" s="80"/>
      <c r="D213" s="80"/>
      <c r="E213" s="80"/>
      <c r="F213" s="80"/>
      <c r="G213" s="80"/>
      <c r="H213" s="80"/>
      <c r="I213" s="80"/>
      <c r="J213" s="91"/>
      <c r="K213" s="90"/>
      <c r="L213" s="89"/>
      <c r="M213" s="88"/>
      <c r="N213" s="80"/>
      <c r="O213" s="80"/>
      <c r="P213" s="80"/>
      <c r="Q213" s="80"/>
      <c r="R213" s="80"/>
      <c r="S213" s="80"/>
      <c r="T213" s="80"/>
      <c r="U213" s="80"/>
      <c r="V213" s="80"/>
      <c r="W213" s="80"/>
      <c r="X213" s="80"/>
      <c r="Y213" s="80"/>
    </row>
    <row r="214" spans="2:25" s="81" customFormat="1" x14ac:dyDescent="0.25">
      <c r="B214" s="92"/>
      <c r="C214" s="80"/>
      <c r="D214" s="80"/>
      <c r="E214" s="80"/>
      <c r="F214" s="80"/>
      <c r="G214" s="80"/>
      <c r="H214" s="80"/>
      <c r="I214" s="80"/>
      <c r="J214" s="91"/>
      <c r="K214" s="90"/>
      <c r="L214" s="89"/>
      <c r="M214" s="88"/>
      <c r="N214" s="80"/>
      <c r="O214" s="80"/>
      <c r="P214" s="80"/>
      <c r="Q214" s="80"/>
      <c r="R214" s="80"/>
      <c r="S214" s="80"/>
      <c r="T214" s="80"/>
      <c r="U214" s="80"/>
      <c r="V214" s="80"/>
      <c r="W214" s="80"/>
      <c r="X214" s="80"/>
      <c r="Y214" s="80"/>
    </row>
    <row r="215" spans="2:25" s="81" customFormat="1" x14ac:dyDescent="0.25">
      <c r="B215" s="92"/>
      <c r="C215" s="80"/>
      <c r="D215" s="80"/>
      <c r="E215" s="80"/>
      <c r="F215" s="80"/>
      <c r="G215" s="80"/>
      <c r="H215" s="80"/>
      <c r="I215" s="80"/>
      <c r="J215" s="91"/>
      <c r="K215" s="90"/>
      <c r="L215" s="89"/>
      <c r="M215" s="88"/>
      <c r="N215" s="80"/>
      <c r="O215" s="80"/>
      <c r="P215" s="80"/>
      <c r="Q215" s="80"/>
      <c r="R215" s="80"/>
      <c r="S215" s="80"/>
      <c r="T215" s="80"/>
      <c r="U215" s="80"/>
      <c r="V215" s="80"/>
      <c r="W215" s="80"/>
      <c r="X215" s="80"/>
      <c r="Y215" s="80"/>
    </row>
    <row r="216" spans="2:25" s="81" customFormat="1" x14ac:dyDescent="0.25">
      <c r="B216" s="92"/>
      <c r="C216" s="80"/>
      <c r="D216" s="80"/>
      <c r="E216" s="80"/>
      <c r="F216" s="80"/>
      <c r="G216" s="80"/>
      <c r="H216" s="80"/>
      <c r="I216" s="80"/>
      <c r="J216" s="91"/>
      <c r="K216" s="90"/>
      <c r="L216" s="89"/>
      <c r="M216" s="88"/>
      <c r="N216" s="80"/>
      <c r="O216" s="80"/>
      <c r="P216" s="80"/>
      <c r="Q216" s="80"/>
      <c r="R216" s="80"/>
      <c r="S216" s="80"/>
      <c r="T216" s="80"/>
      <c r="U216" s="80"/>
      <c r="V216" s="80"/>
      <c r="W216" s="80"/>
      <c r="X216" s="80"/>
      <c r="Y216" s="80"/>
    </row>
    <row r="217" spans="2:25" s="81" customFormat="1" x14ac:dyDescent="0.25">
      <c r="B217" s="92"/>
      <c r="C217" s="80"/>
      <c r="D217" s="80"/>
      <c r="E217" s="80"/>
      <c r="F217" s="80"/>
      <c r="G217" s="80"/>
      <c r="H217" s="80"/>
      <c r="I217" s="80"/>
      <c r="J217" s="91"/>
      <c r="K217" s="90"/>
      <c r="L217" s="89"/>
      <c r="M217" s="88"/>
      <c r="N217" s="80"/>
      <c r="O217" s="80"/>
      <c r="P217" s="80"/>
      <c r="Q217" s="80"/>
      <c r="R217" s="80"/>
      <c r="S217" s="80"/>
      <c r="T217" s="80"/>
      <c r="U217" s="80"/>
      <c r="V217" s="80"/>
      <c r="W217" s="80"/>
      <c r="X217" s="80"/>
      <c r="Y217" s="80"/>
    </row>
    <row r="218" spans="2:25" s="81" customFormat="1" x14ac:dyDescent="0.25">
      <c r="B218" s="92"/>
      <c r="C218" s="80"/>
      <c r="D218" s="80"/>
      <c r="E218" s="80"/>
      <c r="F218" s="80"/>
      <c r="G218" s="80"/>
      <c r="H218" s="80"/>
      <c r="I218" s="80"/>
      <c r="J218" s="91"/>
      <c r="K218" s="90"/>
      <c r="L218" s="89"/>
      <c r="M218" s="88"/>
      <c r="N218" s="80"/>
      <c r="O218" s="80"/>
      <c r="P218" s="80"/>
      <c r="Q218" s="80"/>
      <c r="R218" s="80"/>
      <c r="S218" s="80"/>
      <c r="T218" s="80"/>
      <c r="U218" s="80"/>
      <c r="V218" s="80"/>
      <c r="W218" s="80"/>
      <c r="X218" s="80"/>
      <c r="Y218" s="80"/>
    </row>
    <row r="219" spans="2:25" s="81" customFormat="1" x14ac:dyDescent="0.25">
      <c r="B219" s="92"/>
      <c r="C219" s="80"/>
      <c r="D219" s="80"/>
      <c r="E219" s="80"/>
      <c r="F219" s="80"/>
      <c r="G219" s="80"/>
      <c r="H219" s="80"/>
      <c r="I219" s="80"/>
      <c r="J219" s="91"/>
      <c r="K219" s="90"/>
      <c r="L219" s="89"/>
      <c r="M219" s="88"/>
      <c r="N219" s="80"/>
      <c r="O219" s="80"/>
      <c r="P219" s="80"/>
      <c r="Q219" s="80"/>
      <c r="R219" s="80"/>
      <c r="S219" s="80"/>
      <c r="T219" s="80"/>
      <c r="U219" s="80"/>
      <c r="V219" s="80"/>
      <c r="W219" s="80"/>
      <c r="X219" s="80"/>
      <c r="Y219" s="80"/>
    </row>
    <row r="220" spans="2:25" s="81" customFormat="1" x14ac:dyDescent="0.25">
      <c r="B220" s="92"/>
      <c r="C220" s="80"/>
      <c r="D220" s="80"/>
      <c r="E220" s="80"/>
      <c r="F220" s="80"/>
      <c r="G220" s="80"/>
      <c r="H220" s="80"/>
      <c r="I220" s="80"/>
      <c r="J220" s="91"/>
      <c r="K220" s="90"/>
      <c r="L220" s="89"/>
      <c r="M220" s="88"/>
      <c r="N220" s="80"/>
      <c r="O220" s="80"/>
      <c r="P220" s="80"/>
      <c r="Q220" s="80"/>
      <c r="R220" s="80"/>
      <c r="S220" s="80"/>
      <c r="T220" s="80"/>
      <c r="U220" s="80"/>
      <c r="V220" s="80"/>
      <c r="W220" s="80"/>
      <c r="X220" s="80"/>
      <c r="Y220" s="80"/>
    </row>
    <row r="221" spans="2:25" s="81" customFormat="1" x14ac:dyDescent="0.25">
      <c r="B221" s="92"/>
      <c r="C221" s="80"/>
      <c r="D221" s="80"/>
      <c r="E221" s="80"/>
      <c r="F221" s="80"/>
      <c r="G221" s="80"/>
      <c r="H221" s="80"/>
      <c r="I221" s="80"/>
      <c r="J221" s="91"/>
      <c r="K221" s="90"/>
      <c r="L221" s="89"/>
      <c r="M221" s="88"/>
      <c r="N221" s="80"/>
      <c r="O221" s="80"/>
      <c r="P221" s="80"/>
      <c r="Q221" s="80"/>
      <c r="R221" s="80"/>
      <c r="S221" s="80"/>
      <c r="T221" s="80"/>
      <c r="U221" s="80"/>
      <c r="V221" s="80"/>
      <c r="W221" s="80"/>
      <c r="X221" s="80"/>
      <c r="Y221" s="80"/>
    </row>
    <row r="222" spans="2:25" s="81" customFormat="1" x14ac:dyDescent="0.25">
      <c r="B222" s="92"/>
      <c r="C222" s="80"/>
      <c r="D222" s="80"/>
      <c r="E222" s="80"/>
      <c r="F222" s="80"/>
      <c r="G222" s="80"/>
      <c r="H222" s="80"/>
      <c r="I222" s="80"/>
      <c r="J222" s="91"/>
      <c r="K222" s="90"/>
      <c r="L222" s="89"/>
      <c r="M222" s="88"/>
      <c r="N222" s="80"/>
      <c r="O222" s="80"/>
      <c r="P222" s="80"/>
      <c r="Q222" s="80"/>
      <c r="R222" s="80"/>
      <c r="S222" s="80"/>
      <c r="T222" s="80"/>
      <c r="U222" s="80"/>
      <c r="V222" s="80"/>
      <c r="W222" s="80"/>
      <c r="X222" s="80"/>
      <c r="Y222" s="80"/>
    </row>
    <row r="223" spans="2:25" s="81" customFormat="1" x14ac:dyDescent="0.25">
      <c r="B223" s="92"/>
      <c r="C223" s="80"/>
      <c r="D223" s="80"/>
      <c r="E223" s="80"/>
      <c r="F223" s="80"/>
      <c r="G223" s="80"/>
      <c r="H223" s="80"/>
      <c r="I223" s="80"/>
      <c r="J223" s="91"/>
      <c r="K223" s="90"/>
      <c r="L223" s="89"/>
      <c r="M223" s="88"/>
      <c r="N223" s="80"/>
      <c r="O223" s="80"/>
      <c r="P223" s="80"/>
      <c r="Q223" s="80"/>
      <c r="R223" s="80"/>
      <c r="S223" s="80"/>
      <c r="T223" s="80"/>
      <c r="U223" s="80"/>
      <c r="V223" s="80"/>
      <c r="W223" s="80"/>
      <c r="X223" s="80"/>
      <c r="Y223" s="80"/>
    </row>
    <row r="224" spans="2:25" s="81" customFormat="1" x14ac:dyDescent="0.25">
      <c r="B224" s="92"/>
      <c r="C224" s="80"/>
      <c r="D224" s="80"/>
      <c r="E224" s="80"/>
      <c r="F224" s="80"/>
      <c r="G224" s="80"/>
      <c r="H224" s="80"/>
      <c r="I224" s="80"/>
      <c r="J224" s="91"/>
      <c r="K224" s="90"/>
      <c r="L224" s="89"/>
      <c r="M224" s="88"/>
      <c r="N224" s="80"/>
      <c r="O224" s="80"/>
      <c r="P224" s="80"/>
      <c r="Q224" s="80"/>
      <c r="R224" s="80"/>
      <c r="S224" s="80"/>
      <c r="T224" s="80"/>
      <c r="U224" s="80"/>
      <c r="V224" s="80"/>
      <c r="W224" s="80"/>
      <c r="X224" s="80"/>
      <c r="Y224" s="80"/>
    </row>
    <row r="225" spans="2:25" s="81" customFormat="1" x14ac:dyDescent="0.25">
      <c r="B225" s="92"/>
      <c r="C225" s="80"/>
      <c r="D225" s="80"/>
      <c r="E225" s="80"/>
      <c r="F225" s="80"/>
      <c r="G225" s="80"/>
      <c r="H225" s="80"/>
      <c r="I225" s="80"/>
      <c r="J225" s="91"/>
      <c r="K225" s="90"/>
      <c r="L225" s="89"/>
      <c r="M225" s="88"/>
      <c r="N225" s="80"/>
      <c r="O225" s="80"/>
      <c r="P225" s="80"/>
      <c r="Q225" s="80"/>
      <c r="R225" s="80"/>
      <c r="S225" s="80"/>
      <c r="T225" s="80"/>
      <c r="U225" s="80"/>
      <c r="V225" s="80"/>
      <c r="W225" s="80"/>
      <c r="X225" s="80"/>
      <c r="Y225" s="80"/>
    </row>
    <row r="226" spans="2:25" s="81" customFormat="1" x14ac:dyDescent="0.25">
      <c r="B226" s="92"/>
      <c r="C226" s="80"/>
      <c r="D226" s="80"/>
      <c r="E226" s="80"/>
      <c r="F226" s="80"/>
      <c r="G226" s="80"/>
      <c r="H226" s="80"/>
      <c r="I226" s="80"/>
      <c r="J226" s="91"/>
      <c r="K226" s="90"/>
      <c r="L226" s="89"/>
      <c r="M226" s="88"/>
      <c r="N226" s="80"/>
      <c r="O226" s="80"/>
      <c r="P226" s="80"/>
      <c r="Q226" s="80"/>
      <c r="R226" s="80"/>
      <c r="S226" s="80"/>
      <c r="T226" s="80"/>
      <c r="U226" s="80"/>
      <c r="V226" s="80"/>
      <c r="W226" s="80"/>
      <c r="X226" s="80"/>
      <c r="Y226" s="80"/>
    </row>
    <row r="227" spans="2:25" s="81" customFormat="1" x14ac:dyDescent="0.25">
      <c r="B227" s="92"/>
      <c r="C227" s="80"/>
      <c r="D227" s="80"/>
      <c r="E227" s="80"/>
      <c r="F227" s="80"/>
      <c r="G227" s="80"/>
      <c r="H227" s="80"/>
      <c r="I227" s="80"/>
      <c r="J227" s="91"/>
      <c r="K227" s="90"/>
      <c r="L227" s="89"/>
      <c r="M227" s="88"/>
      <c r="N227" s="80"/>
      <c r="O227" s="80"/>
      <c r="P227" s="80"/>
      <c r="Q227" s="80"/>
      <c r="R227" s="80"/>
      <c r="S227" s="80"/>
      <c r="T227" s="80"/>
      <c r="U227" s="80"/>
      <c r="V227" s="80"/>
      <c r="W227" s="80"/>
      <c r="X227" s="80"/>
      <c r="Y227" s="80"/>
    </row>
    <row r="228" spans="2:25" s="81" customFormat="1" x14ac:dyDescent="0.25">
      <c r="B228" s="92"/>
      <c r="C228" s="80"/>
      <c r="D228" s="80"/>
      <c r="E228" s="80"/>
      <c r="F228" s="80"/>
      <c r="G228" s="80"/>
      <c r="H228" s="80"/>
      <c r="I228" s="80"/>
      <c r="J228" s="91"/>
      <c r="K228" s="90"/>
      <c r="L228" s="89"/>
      <c r="M228" s="88"/>
      <c r="N228" s="80"/>
      <c r="O228" s="80"/>
      <c r="P228" s="80"/>
      <c r="Q228" s="80"/>
      <c r="R228" s="80"/>
      <c r="S228" s="80"/>
      <c r="T228" s="80"/>
      <c r="U228" s="80"/>
      <c r="V228" s="80"/>
      <c r="W228" s="80"/>
      <c r="X228" s="80"/>
      <c r="Y228" s="80"/>
    </row>
    <row r="229" spans="2:25" s="81" customFormat="1" x14ac:dyDescent="0.25">
      <c r="B229" s="92"/>
      <c r="C229" s="80"/>
      <c r="D229" s="80"/>
      <c r="E229" s="80"/>
      <c r="F229" s="80"/>
      <c r="G229" s="80"/>
      <c r="H229" s="80"/>
      <c r="I229" s="80"/>
      <c r="J229" s="91"/>
      <c r="K229" s="90"/>
      <c r="L229" s="89"/>
      <c r="M229" s="88"/>
      <c r="N229" s="80"/>
      <c r="O229" s="80"/>
      <c r="P229" s="80"/>
      <c r="Q229" s="80"/>
      <c r="R229" s="80"/>
      <c r="S229" s="80"/>
      <c r="T229" s="80"/>
      <c r="U229" s="80"/>
      <c r="V229" s="80"/>
      <c r="W229" s="80"/>
      <c r="X229" s="80"/>
      <c r="Y229" s="80"/>
    </row>
    <row r="230" spans="2:25" s="81" customFormat="1" x14ac:dyDescent="0.25">
      <c r="B230" s="92"/>
      <c r="C230" s="80"/>
      <c r="D230" s="80"/>
      <c r="E230" s="80"/>
      <c r="F230" s="80"/>
      <c r="G230" s="80"/>
      <c r="H230" s="80"/>
      <c r="I230" s="80"/>
      <c r="J230" s="91"/>
      <c r="K230" s="90"/>
      <c r="L230" s="89"/>
      <c r="M230" s="88"/>
      <c r="N230" s="80"/>
      <c r="O230" s="80"/>
      <c r="P230" s="80"/>
      <c r="Q230" s="80"/>
      <c r="R230" s="80"/>
      <c r="S230" s="80"/>
      <c r="T230" s="80"/>
      <c r="U230" s="80"/>
      <c r="V230" s="80"/>
      <c r="W230" s="80"/>
      <c r="X230" s="80"/>
      <c r="Y230" s="80"/>
    </row>
    <row r="231" spans="2:25" s="81" customFormat="1" x14ac:dyDescent="0.25">
      <c r="B231" s="92"/>
      <c r="C231" s="80"/>
      <c r="D231" s="80"/>
      <c r="E231" s="80"/>
      <c r="F231" s="80"/>
      <c r="G231" s="80"/>
      <c r="H231" s="80"/>
      <c r="I231" s="80"/>
      <c r="J231" s="91"/>
      <c r="K231" s="90"/>
      <c r="L231" s="89"/>
      <c r="M231" s="88"/>
      <c r="N231" s="80"/>
      <c r="O231" s="80"/>
      <c r="P231" s="80"/>
      <c r="Q231" s="80"/>
      <c r="R231" s="80"/>
      <c r="S231" s="80"/>
      <c r="T231" s="80"/>
      <c r="U231" s="80"/>
      <c r="V231" s="80"/>
      <c r="W231" s="80"/>
      <c r="X231" s="80"/>
      <c r="Y231" s="80"/>
    </row>
    <row r="232" spans="2:25" s="81" customFormat="1" x14ac:dyDescent="0.25">
      <c r="B232" s="92"/>
      <c r="C232" s="80"/>
      <c r="D232" s="80"/>
      <c r="E232" s="80"/>
      <c r="F232" s="80"/>
      <c r="G232" s="80"/>
      <c r="H232" s="80"/>
      <c r="I232" s="80"/>
      <c r="J232" s="91"/>
      <c r="K232" s="90"/>
      <c r="L232" s="89"/>
      <c r="M232" s="88"/>
      <c r="N232" s="80"/>
      <c r="O232" s="80"/>
      <c r="P232" s="80"/>
      <c r="Q232" s="80"/>
      <c r="R232" s="80"/>
      <c r="S232" s="80"/>
      <c r="T232" s="80"/>
      <c r="U232" s="80"/>
      <c r="V232" s="80"/>
      <c r="W232" s="80"/>
      <c r="X232" s="80"/>
      <c r="Y232" s="80"/>
    </row>
    <row r="233" spans="2:25" s="81" customFormat="1" x14ac:dyDescent="0.25">
      <c r="B233" s="92"/>
      <c r="C233" s="80"/>
      <c r="D233" s="80"/>
      <c r="E233" s="80"/>
      <c r="F233" s="80"/>
      <c r="G233" s="80"/>
      <c r="H233" s="80"/>
      <c r="I233" s="80"/>
      <c r="J233" s="91"/>
      <c r="K233" s="90"/>
      <c r="L233" s="89"/>
      <c r="M233" s="88"/>
      <c r="N233" s="80"/>
      <c r="O233" s="80"/>
      <c r="P233" s="80"/>
      <c r="Q233" s="80"/>
      <c r="R233" s="80"/>
      <c r="S233" s="80"/>
      <c r="T233" s="80"/>
      <c r="U233" s="80"/>
      <c r="V233" s="80"/>
      <c r="W233" s="80"/>
      <c r="X233" s="80"/>
      <c r="Y233" s="80"/>
    </row>
    <row r="234" spans="2:25" s="81" customFormat="1" x14ac:dyDescent="0.25">
      <c r="B234" s="92"/>
      <c r="C234" s="80"/>
      <c r="D234" s="80"/>
      <c r="E234" s="80"/>
      <c r="F234" s="80"/>
      <c r="G234" s="80"/>
      <c r="H234" s="80"/>
      <c r="I234" s="80"/>
      <c r="J234" s="91"/>
      <c r="K234" s="90"/>
      <c r="L234" s="89"/>
      <c r="M234" s="88"/>
      <c r="N234" s="80"/>
      <c r="O234" s="80"/>
      <c r="P234" s="80"/>
      <c r="Q234" s="80"/>
      <c r="R234" s="80"/>
      <c r="S234" s="80"/>
      <c r="T234" s="80"/>
      <c r="U234" s="80"/>
      <c r="V234" s="80"/>
      <c r="W234" s="80"/>
      <c r="X234" s="80"/>
      <c r="Y234" s="80"/>
    </row>
    <row r="235" spans="2:25" s="81" customFormat="1" x14ac:dyDescent="0.25">
      <c r="B235" s="92"/>
      <c r="C235" s="80"/>
      <c r="D235" s="80"/>
      <c r="E235" s="80"/>
      <c r="F235" s="80"/>
      <c r="G235" s="80"/>
      <c r="H235" s="80"/>
      <c r="I235" s="80"/>
      <c r="J235" s="91"/>
      <c r="K235" s="90"/>
      <c r="L235" s="89"/>
      <c r="M235" s="88"/>
      <c r="N235" s="80"/>
      <c r="O235" s="80"/>
      <c r="P235" s="80"/>
      <c r="Q235" s="80"/>
      <c r="R235" s="80"/>
      <c r="S235" s="80"/>
      <c r="T235" s="80"/>
      <c r="U235" s="80"/>
      <c r="V235" s="80"/>
      <c r="W235" s="80"/>
      <c r="X235" s="80"/>
      <c r="Y235" s="80"/>
    </row>
    <row r="236" spans="2:25" s="81" customFormat="1" x14ac:dyDescent="0.25">
      <c r="B236" s="92"/>
      <c r="C236" s="80"/>
      <c r="D236" s="80"/>
      <c r="E236" s="80"/>
      <c r="F236" s="80"/>
      <c r="G236" s="80"/>
      <c r="H236" s="80"/>
      <c r="I236" s="80"/>
      <c r="J236" s="91"/>
      <c r="K236" s="90"/>
      <c r="L236" s="89"/>
      <c r="M236" s="88"/>
      <c r="N236" s="80"/>
      <c r="O236" s="80"/>
      <c r="P236" s="80"/>
      <c r="Q236" s="80"/>
      <c r="R236" s="80"/>
      <c r="S236" s="80"/>
      <c r="T236" s="80"/>
      <c r="U236" s="80"/>
      <c r="V236" s="80"/>
      <c r="W236" s="80"/>
      <c r="X236" s="80"/>
      <c r="Y236" s="80"/>
    </row>
    <row r="237" spans="2:25" s="81" customFormat="1" x14ac:dyDescent="0.25">
      <c r="B237" s="92"/>
      <c r="C237" s="80"/>
      <c r="D237" s="80"/>
      <c r="E237" s="80"/>
      <c r="F237" s="80"/>
      <c r="G237" s="80"/>
      <c r="H237" s="80"/>
      <c r="I237" s="80"/>
      <c r="J237" s="91"/>
      <c r="K237" s="90"/>
      <c r="L237" s="89"/>
      <c r="M237" s="88"/>
      <c r="N237" s="80"/>
      <c r="O237" s="80"/>
      <c r="P237" s="80"/>
      <c r="Q237" s="80"/>
      <c r="R237" s="80"/>
      <c r="S237" s="80"/>
      <c r="T237" s="80"/>
      <c r="U237" s="80"/>
      <c r="V237" s="80"/>
      <c r="W237" s="80"/>
      <c r="X237" s="80"/>
      <c r="Y237" s="80"/>
    </row>
    <row r="238" spans="2:25" s="81" customFormat="1" x14ac:dyDescent="0.25">
      <c r="B238" s="92"/>
      <c r="C238" s="80"/>
      <c r="D238" s="80"/>
      <c r="E238" s="80"/>
      <c r="F238" s="80"/>
      <c r="G238" s="80"/>
      <c r="H238" s="80"/>
      <c r="I238" s="80"/>
      <c r="J238" s="91"/>
      <c r="K238" s="90"/>
      <c r="L238" s="89"/>
      <c r="M238" s="88"/>
      <c r="N238" s="80"/>
      <c r="O238" s="80"/>
      <c r="P238" s="80"/>
      <c r="Q238" s="80"/>
      <c r="R238" s="80"/>
      <c r="S238" s="80"/>
      <c r="T238" s="80"/>
      <c r="U238" s="80"/>
      <c r="V238" s="80"/>
      <c r="W238" s="80"/>
      <c r="X238" s="80"/>
      <c r="Y238" s="80"/>
    </row>
    <row r="239" spans="2:25" s="81" customFormat="1" x14ac:dyDescent="0.25">
      <c r="B239" s="92"/>
      <c r="C239" s="80"/>
      <c r="D239" s="80"/>
      <c r="E239" s="80"/>
      <c r="F239" s="80"/>
      <c r="G239" s="80"/>
      <c r="H239" s="80"/>
      <c r="I239" s="80"/>
      <c r="J239" s="91"/>
      <c r="K239" s="90"/>
      <c r="L239" s="89"/>
      <c r="M239" s="88"/>
      <c r="N239" s="80"/>
      <c r="O239" s="80"/>
      <c r="P239" s="80"/>
      <c r="Q239" s="80"/>
      <c r="R239" s="80"/>
      <c r="S239" s="80"/>
      <c r="T239" s="80"/>
      <c r="U239" s="80"/>
      <c r="V239" s="80"/>
      <c r="W239" s="80"/>
      <c r="X239" s="80"/>
      <c r="Y239" s="80"/>
    </row>
    <row r="240" spans="2:25" s="81" customFormat="1" x14ac:dyDescent="0.25">
      <c r="B240" s="92"/>
      <c r="C240" s="80"/>
      <c r="D240" s="80"/>
      <c r="E240" s="80"/>
      <c r="F240" s="80"/>
      <c r="G240" s="80"/>
      <c r="H240" s="80"/>
      <c r="I240" s="80"/>
      <c r="J240" s="91"/>
      <c r="K240" s="90"/>
      <c r="L240" s="89"/>
      <c r="M240" s="88"/>
      <c r="N240" s="80"/>
      <c r="O240" s="80"/>
      <c r="P240" s="80"/>
      <c r="Q240" s="80"/>
      <c r="R240" s="80"/>
      <c r="S240" s="80"/>
      <c r="T240" s="80"/>
      <c r="U240" s="80"/>
      <c r="V240" s="80"/>
      <c r="W240" s="80"/>
      <c r="X240" s="80"/>
      <c r="Y240" s="80"/>
    </row>
    <row r="241" spans="2:25" s="81" customFormat="1" x14ac:dyDescent="0.25">
      <c r="B241" s="92"/>
      <c r="C241" s="80"/>
      <c r="D241" s="80"/>
      <c r="E241" s="80"/>
      <c r="F241" s="80"/>
      <c r="G241" s="80"/>
      <c r="H241" s="80"/>
      <c r="I241" s="80"/>
      <c r="J241" s="91"/>
      <c r="K241" s="90"/>
      <c r="L241" s="89"/>
      <c r="M241" s="88"/>
      <c r="N241" s="80"/>
      <c r="O241" s="80"/>
      <c r="P241" s="80"/>
      <c r="Q241" s="80"/>
      <c r="R241" s="80"/>
      <c r="S241" s="80"/>
      <c r="T241" s="80"/>
      <c r="U241" s="80"/>
      <c r="V241" s="80"/>
      <c r="W241" s="80"/>
      <c r="X241" s="80"/>
      <c r="Y241" s="80"/>
    </row>
    <row r="242" spans="2:25" s="81" customFormat="1" x14ac:dyDescent="0.25">
      <c r="B242" s="92"/>
      <c r="C242" s="80"/>
      <c r="D242" s="80"/>
      <c r="E242" s="80"/>
      <c r="F242" s="80"/>
      <c r="G242" s="80"/>
      <c r="H242" s="80"/>
      <c r="I242" s="80"/>
      <c r="J242" s="91"/>
      <c r="K242" s="90"/>
      <c r="L242" s="89"/>
      <c r="M242" s="88"/>
      <c r="N242" s="80"/>
      <c r="O242" s="80"/>
      <c r="P242" s="80"/>
      <c r="Q242" s="80"/>
      <c r="R242" s="80"/>
      <c r="S242" s="80"/>
      <c r="T242" s="80"/>
      <c r="U242" s="80"/>
      <c r="V242" s="80"/>
      <c r="W242" s="80"/>
      <c r="X242" s="80"/>
      <c r="Y242" s="80"/>
    </row>
    <row r="243" spans="2:25" s="81" customFormat="1" x14ac:dyDescent="0.25">
      <c r="B243" s="92"/>
      <c r="C243" s="80"/>
      <c r="D243" s="80"/>
      <c r="E243" s="80"/>
      <c r="F243" s="80"/>
      <c r="G243" s="80"/>
      <c r="H243" s="80"/>
      <c r="I243" s="80"/>
      <c r="J243" s="91"/>
      <c r="K243" s="90"/>
      <c r="L243" s="89"/>
      <c r="M243" s="88"/>
      <c r="N243" s="80"/>
      <c r="O243" s="80"/>
      <c r="P243" s="80"/>
      <c r="Q243" s="80"/>
      <c r="R243" s="80"/>
      <c r="S243" s="80"/>
      <c r="T243" s="80"/>
      <c r="U243" s="80"/>
      <c r="V243" s="80"/>
      <c r="W243" s="80"/>
      <c r="X243" s="80"/>
      <c r="Y243" s="80"/>
    </row>
    <row r="244" spans="2:25" s="81" customFormat="1" x14ac:dyDescent="0.25">
      <c r="B244" s="92"/>
      <c r="C244" s="80"/>
      <c r="D244" s="80"/>
      <c r="E244" s="80"/>
      <c r="F244" s="80"/>
      <c r="G244" s="80"/>
      <c r="H244" s="80"/>
      <c r="I244" s="80"/>
      <c r="J244" s="91"/>
      <c r="K244" s="90"/>
      <c r="L244" s="89"/>
      <c r="M244" s="88"/>
      <c r="N244" s="80"/>
      <c r="O244" s="80"/>
      <c r="P244" s="80"/>
      <c r="Q244" s="80"/>
      <c r="R244" s="80"/>
      <c r="S244" s="80"/>
      <c r="T244" s="80"/>
      <c r="U244" s="80"/>
      <c r="V244" s="80"/>
      <c r="W244" s="80"/>
      <c r="X244" s="80"/>
      <c r="Y244" s="80"/>
    </row>
    <row r="245" spans="2:25" s="81" customFormat="1" x14ac:dyDescent="0.25">
      <c r="B245" s="92"/>
      <c r="C245" s="80"/>
      <c r="D245" s="80"/>
      <c r="E245" s="80"/>
      <c r="F245" s="80"/>
      <c r="G245" s="80"/>
      <c r="H245" s="80"/>
      <c r="I245" s="80"/>
      <c r="J245" s="91"/>
      <c r="K245" s="90"/>
      <c r="L245" s="89"/>
      <c r="M245" s="88"/>
      <c r="N245" s="80"/>
      <c r="O245" s="80"/>
      <c r="P245" s="80"/>
      <c r="Q245" s="80"/>
      <c r="R245" s="80"/>
      <c r="S245" s="80"/>
      <c r="T245" s="80"/>
      <c r="U245" s="80"/>
      <c r="V245" s="80"/>
      <c r="W245" s="80"/>
      <c r="X245" s="80"/>
      <c r="Y245" s="80"/>
    </row>
    <row r="246" spans="2:25" s="81" customFormat="1" x14ac:dyDescent="0.25">
      <c r="B246" s="92"/>
      <c r="C246" s="80"/>
      <c r="D246" s="80"/>
      <c r="E246" s="80"/>
      <c r="F246" s="80"/>
      <c r="G246" s="80"/>
      <c r="H246" s="80"/>
      <c r="I246" s="80"/>
      <c r="J246" s="91"/>
      <c r="K246" s="90"/>
      <c r="L246" s="89"/>
      <c r="M246" s="88"/>
      <c r="N246" s="80"/>
      <c r="O246" s="80"/>
      <c r="P246" s="80"/>
      <c r="Q246" s="80"/>
      <c r="R246" s="80"/>
      <c r="S246" s="80"/>
      <c r="T246" s="80"/>
      <c r="U246" s="80"/>
      <c r="V246" s="80"/>
      <c r="W246" s="80"/>
      <c r="X246" s="80"/>
      <c r="Y246" s="80"/>
    </row>
    <row r="247" spans="2:25" s="81" customFormat="1" x14ac:dyDescent="0.25">
      <c r="B247" s="92"/>
      <c r="C247" s="80"/>
      <c r="D247" s="80"/>
      <c r="E247" s="80"/>
      <c r="F247" s="80"/>
      <c r="G247" s="80"/>
      <c r="H247" s="80"/>
      <c r="I247" s="80"/>
      <c r="J247" s="91"/>
      <c r="K247" s="90"/>
      <c r="L247" s="89"/>
      <c r="M247" s="88"/>
      <c r="N247" s="80"/>
      <c r="O247" s="80"/>
      <c r="P247" s="80"/>
      <c r="Q247" s="80"/>
      <c r="R247" s="80"/>
      <c r="S247" s="80"/>
      <c r="T247" s="80"/>
      <c r="U247" s="80"/>
      <c r="V247" s="80"/>
      <c r="W247" s="80"/>
      <c r="X247" s="80"/>
      <c r="Y247" s="80"/>
    </row>
    <row r="248" spans="2:25" s="81" customFormat="1" x14ac:dyDescent="0.25">
      <c r="B248" s="92"/>
      <c r="C248" s="80"/>
      <c r="D248" s="80"/>
      <c r="E248" s="80"/>
      <c r="F248" s="80"/>
      <c r="G248" s="80"/>
      <c r="H248" s="80"/>
      <c r="I248" s="80"/>
      <c r="J248" s="91"/>
      <c r="K248" s="90"/>
      <c r="L248" s="89"/>
      <c r="M248" s="88"/>
      <c r="N248" s="80"/>
      <c r="O248" s="80"/>
      <c r="P248" s="80"/>
      <c r="Q248" s="80"/>
      <c r="R248" s="80"/>
      <c r="S248" s="80"/>
      <c r="T248" s="80"/>
      <c r="U248" s="80"/>
      <c r="V248" s="80"/>
      <c r="W248" s="80"/>
      <c r="X248" s="80"/>
      <c r="Y248" s="80"/>
    </row>
    <row r="249" spans="2:25" s="81" customFormat="1" x14ac:dyDescent="0.25">
      <c r="B249" s="92"/>
      <c r="C249" s="80"/>
      <c r="D249" s="80"/>
      <c r="E249" s="80"/>
      <c r="F249" s="80"/>
      <c r="G249" s="80"/>
      <c r="H249" s="80"/>
      <c r="I249" s="80"/>
      <c r="J249" s="91"/>
      <c r="K249" s="90"/>
      <c r="L249" s="89"/>
      <c r="M249" s="88"/>
      <c r="N249" s="80"/>
      <c r="O249" s="80"/>
      <c r="P249" s="80"/>
      <c r="Q249" s="80"/>
      <c r="R249" s="80"/>
      <c r="S249" s="80"/>
      <c r="T249" s="80"/>
      <c r="U249" s="80"/>
      <c r="V249" s="80"/>
      <c r="W249" s="80"/>
      <c r="X249" s="80"/>
      <c r="Y249" s="80"/>
    </row>
    <row r="250" spans="2:25" s="81" customFormat="1" x14ac:dyDescent="0.25">
      <c r="B250" s="92"/>
      <c r="C250" s="80"/>
      <c r="D250" s="80"/>
      <c r="E250" s="80"/>
      <c r="F250" s="80"/>
      <c r="G250" s="80"/>
      <c r="H250" s="80"/>
      <c r="I250" s="80"/>
      <c r="J250" s="91"/>
      <c r="K250" s="90"/>
      <c r="L250" s="89"/>
      <c r="M250" s="88"/>
      <c r="N250" s="80"/>
      <c r="O250" s="80"/>
      <c r="P250" s="80"/>
      <c r="Q250" s="80"/>
      <c r="R250" s="80"/>
      <c r="S250" s="80"/>
      <c r="T250" s="80"/>
      <c r="U250" s="80"/>
      <c r="V250" s="80"/>
      <c r="W250" s="80"/>
      <c r="X250" s="80"/>
      <c r="Y250" s="80"/>
    </row>
    <row r="251" spans="2:25" s="81" customFormat="1" x14ac:dyDescent="0.25">
      <c r="B251" s="92"/>
      <c r="C251" s="80"/>
      <c r="D251" s="80"/>
      <c r="E251" s="80"/>
      <c r="F251" s="80"/>
      <c r="G251" s="80"/>
      <c r="H251" s="80"/>
      <c r="I251" s="80"/>
      <c r="J251" s="91"/>
      <c r="K251" s="90"/>
      <c r="L251" s="89"/>
      <c r="M251" s="88"/>
      <c r="N251" s="80"/>
      <c r="O251" s="80"/>
      <c r="P251" s="80"/>
      <c r="Q251" s="80"/>
      <c r="R251" s="80"/>
      <c r="S251" s="80"/>
      <c r="T251" s="80"/>
      <c r="U251" s="80"/>
      <c r="V251" s="80"/>
      <c r="W251" s="80"/>
      <c r="X251" s="80"/>
      <c r="Y251" s="80"/>
    </row>
    <row r="252" spans="2:25" s="81" customFormat="1" x14ac:dyDescent="0.25">
      <c r="B252" s="92"/>
      <c r="C252" s="80"/>
      <c r="D252" s="80"/>
      <c r="E252" s="80"/>
      <c r="F252" s="80"/>
      <c r="G252" s="80"/>
      <c r="H252" s="80"/>
      <c r="I252" s="80"/>
      <c r="J252" s="91"/>
      <c r="K252" s="90"/>
      <c r="L252" s="89"/>
      <c r="M252" s="88"/>
      <c r="N252" s="80"/>
      <c r="O252" s="80"/>
      <c r="P252" s="80"/>
      <c r="Q252" s="80"/>
      <c r="R252" s="80"/>
      <c r="S252" s="80"/>
      <c r="T252" s="80"/>
      <c r="U252" s="80"/>
      <c r="V252" s="80"/>
      <c r="W252" s="80"/>
      <c r="X252" s="80"/>
      <c r="Y252" s="80"/>
    </row>
    <row r="253" spans="2:25" s="81" customFormat="1" x14ac:dyDescent="0.25">
      <c r="B253" s="92"/>
      <c r="C253" s="80"/>
      <c r="D253" s="80"/>
      <c r="E253" s="80"/>
      <c r="F253" s="80"/>
      <c r="G253" s="80"/>
      <c r="H253" s="80"/>
      <c r="I253" s="80"/>
      <c r="J253" s="91"/>
      <c r="K253" s="90"/>
      <c r="L253" s="89"/>
      <c r="M253" s="88"/>
      <c r="N253" s="80"/>
      <c r="O253" s="80"/>
      <c r="P253" s="80"/>
      <c r="Q253" s="80"/>
      <c r="R253" s="80"/>
      <c r="S253" s="80"/>
      <c r="T253" s="80"/>
      <c r="U253" s="80"/>
      <c r="V253" s="80"/>
      <c r="W253" s="80"/>
      <c r="X253" s="80"/>
      <c r="Y253" s="80"/>
    </row>
    <row r="254" spans="2:25" s="81" customFormat="1" x14ac:dyDescent="0.25">
      <c r="B254" s="92"/>
      <c r="C254" s="80"/>
      <c r="D254" s="80"/>
      <c r="E254" s="80"/>
      <c r="F254" s="80"/>
      <c r="G254" s="80"/>
      <c r="H254" s="80"/>
      <c r="I254" s="80"/>
      <c r="J254" s="91"/>
      <c r="K254" s="90"/>
      <c r="L254" s="89"/>
      <c r="M254" s="88"/>
      <c r="N254" s="80"/>
      <c r="O254" s="80"/>
      <c r="P254" s="80"/>
      <c r="Q254" s="80"/>
      <c r="R254" s="80"/>
      <c r="S254" s="80"/>
      <c r="T254" s="80"/>
      <c r="U254" s="80"/>
      <c r="V254" s="80"/>
      <c r="W254" s="80"/>
      <c r="X254" s="80"/>
      <c r="Y254" s="80"/>
    </row>
    <row r="255" spans="2:25" s="81" customFormat="1" x14ac:dyDescent="0.25">
      <c r="B255" s="92"/>
      <c r="C255" s="80"/>
      <c r="D255" s="80"/>
      <c r="E255" s="80"/>
      <c r="F255" s="80"/>
      <c r="G255" s="80"/>
      <c r="H255" s="80"/>
      <c r="I255" s="80"/>
      <c r="J255" s="91"/>
      <c r="K255" s="90"/>
      <c r="L255" s="89"/>
      <c r="M255" s="88"/>
      <c r="N255" s="80"/>
      <c r="O255" s="80"/>
      <c r="P255" s="80"/>
      <c r="Q255" s="80"/>
      <c r="R255" s="80"/>
      <c r="S255" s="80"/>
      <c r="T255" s="80"/>
      <c r="U255" s="80"/>
      <c r="V255" s="80"/>
      <c r="W255" s="80"/>
      <c r="X255" s="80"/>
      <c r="Y255" s="80"/>
    </row>
    <row r="256" spans="2:25" s="81" customFormat="1" x14ac:dyDescent="0.25">
      <c r="B256" s="92"/>
      <c r="C256" s="80"/>
      <c r="D256" s="80"/>
      <c r="E256" s="80"/>
      <c r="F256" s="80"/>
      <c r="G256" s="80"/>
      <c r="H256" s="80"/>
      <c r="I256" s="80"/>
      <c r="J256" s="91"/>
      <c r="K256" s="90"/>
      <c r="L256" s="89"/>
      <c r="M256" s="88"/>
      <c r="N256" s="80"/>
      <c r="O256" s="80"/>
      <c r="P256" s="80"/>
      <c r="Q256" s="80"/>
      <c r="R256" s="80"/>
      <c r="S256" s="80"/>
      <c r="T256" s="80"/>
      <c r="U256" s="80"/>
      <c r="V256" s="80"/>
      <c r="W256" s="80"/>
      <c r="X256" s="80"/>
      <c r="Y256" s="80"/>
    </row>
    <row r="257" spans="2:25" s="81" customFormat="1" x14ac:dyDescent="0.25">
      <c r="B257" s="92"/>
      <c r="C257" s="80"/>
      <c r="D257" s="80"/>
      <c r="E257" s="80"/>
      <c r="F257" s="80"/>
      <c r="G257" s="80"/>
      <c r="H257" s="80"/>
      <c r="I257" s="80"/>
      <c r="J257" s="91"/>
      <c r="K257" s="90"/>
      <c r="L257" s="89"/>
      <c r="M257" s="88"/>
      <c r="N257" s="80"/>
      <c r="O257" s="80"/>
      <c r="P257" s="80"/>
      <c r="Q257" s="80"/>
      <c r="R257" s="80"/>
      <c r="S257" s="80"/>
      <c r="T257" s="80"/>
      <c r="U257" s="80"/>
      <c r="V257" s="80"/>
      <c r="W257" s="80"/>
      <c r="X257" s="80"/>
      <c r="Y257" s="80"/>
    </row>
    <row r="258" spans="2:25" s="81" customFormat="1" x14ac:dyDescent="0.25">
      <c r="B258" s="92"/>
      <c r="C258" s="80"/>
      <c r="D258" s="80"/>
      <c r="E258" s="80"/>
      <c r="F258" s="80"/>
      <c r="G258" s="80"/>
      <c r="H258" s="80"/>
      <c r="I258" s="80"/>
      <c r="J258" s="91"/>
      <c r="K258" s="90"/>
      <c r="L258" s="89"/>
      <c r="M258" s="88"/>
      <c r="N258" s="80"/>
      <c r="O258" s="80"/>
      <c r="P258" s="80"/>
      <c r="Q258" s="80"/>
      <c r="R258" s="80"/>
      <c r="S258" s="80"/>
      <c r="T258" s="80"/>
      <c r="U258" s="80"/>
      <c r="V258" s="80"/>
      <c r="W258" s="80"/>
      <c r="X258" s="80"/>
      <c r="Y258" s="80"/>
    </row>
    <row r="259" spans="2:25" s="81" customFormat="1" x14ac:dyDescent="0.25">
      <c r="B259" s="92"/>
      <c r="C259" s="80"/>
      <c r="D259" s="80"/>
      <c r="E259" s="80"/>
      <c r="F259" s="80"/>
      <c r="G259" s="80"/>
      <c r="H259" s="80"/>
      <c r="I259" s="80"/>
      <c r="J259" s="91"/>
      <c r="K259" s="90"/>
      <c r="L259" s="89"/>
      <c r="M259" s="88"/>
      <c r="N259" s="80"/>
      <c r="O259" s="80"/>
      <c r="P259" s="80"/>
      <c r="Q259" s="80"/>
      <c r="R259" s="80"/>
      <c r="S259" s="80"/>
      <c r="T259" s="80"/>
      <c r="U259" s="80"/>
      <c r="V259" s="80"/>
      <c r="W259" s="80"/>
      <c r="X259" s="80"/>
      <c r="Y259" s="80"/>
    </row>
    <row r="260" spans="2:25" s="81" customFormat="1" x14ac:dyDescent="0.25">
      <c r="B260" s="92"/>
      <c r="C260" s="80"/>
      <c r="D260" s="80"/>
      <c r="E260" s="80"/>
      <c r="F260" s="80"/>
      <c r="G260" s="80"/>
      <c r="H260" s="80"/>
      <c r="I260" s="80"/>
      <c r="J260" s="91"/>
      <c r="K260" s="90"/>
      <c r="L260" s="89"/>
      <c r="M260" s="88"/>
      <c r="N260" s="80"/>
      <c r="O260" s="80"/>
      <c r="P260" s="80"/>
      <c r="Q260" s="80"/>
      <c r="R260" s="80"/>
      <c r="S260" s="80"/>
      <c r="T260" s="80"/>
      <c r="U260" s="80"/>
      <c r="V260" s="80"/>
      <c r="W260" s="80"/>
      <c r="X260" s="80"/>
      <c r="Y260" s="80"/>
    </row>
    <row r="261" spans="2:25" s="81" customFormat="1" x14ac:dyDescent="0.25">
      <c r="B261" s="92"/>
      <c r="C261" s="80"/>
      <c r="D261" s="80"/>
      <c r="E261" s="80"/>
      <c r="F261" s="80"/>
      <c r="G261" s="80"/>
      <c r="H261" s="80"/>
      <c r="I261" s="80"/>
      <c r="J261" s="91"/>
      <c r="K261" s="90"/>
      <c r="L261" s="89"/>
      <c r="M261" s="88"/>
      <c r="N261" s="80"/>
      <c r="O261" s="80"/>
      <c r="P261" s="80"/>
      <c r="Q261" s="80"/>
      <c r="R261" s="80"/>
      <c r="S261" s="80"/>
      <c r="T261" s="80"/>
      <c r="U261" s="80"/>
      <c r="V261" s="80"/>
      <c r="W261" s="80"/>
      <c r="X261" s="80"/>
      <c r="Y261" s="80"/>
    </row>
    <row r="262" spans="2:25" s="81" customFormat="1" x14ac:dyDescent="0.25">
      <c r="B262" s="92"/>
      <c r="C262" s="80"/>
      <c r="D262" s="80"/>
      <c r="E262" s="80"/>
      <c r="F262" s="80"/>
      <c r="G262" s="80"/>
      <c r="H262" s="80"/>
      <c r="I262" s="80"/>
      <c r="J262" s="91"/>
      <c r="K262" s="90"/>
      <c r="L262" s="89"/>
      <c r="M262" s="88"/>
      <c r="N262" s="80"/>
      <c r="O262" s="80"/>
      <c r="P262" s="80"/>
      <c r="Q262" s="80"/>
      <c r="R262" s="80"/>
      <c r="S262" s="80"/>
      <c r="T262" s="80"/>
      <c r="U262" s="80"/>
      <c r="V262" s="80"/>
      <c r="W262" s="80"/>
      <c r="X262" s="80"/>
      <c r="Y262" s="80"/>
    </row>
    <row r="263" spans="2:25" s="81" customFormat="1" x14ac:dyDescent="0.25">
      <c r="B263" s="92"/>
      <c r="C263" s="80"/>
      <c r="D263" s="80"/>
      <c r="E263" s="80"/>
      <c r="F263" s="80"/>
      <c r="G263" s="80"/>
      <c r="H263" s="80"/>
      <c r="I263" s="80"/>
      <c r="J263" s="91"/>
      <c r="K263" s="90"/>
      <c r="L263" s="89"/>
      <c r="M263" s="88"/>
      <c r="N263" s="80"/>
      <c r="O263" s="80"/>
      <c r="P263" s="80"/>
      <c r="Q263" s="80"/>
      <c r="R263" s="80"/>
      <c r="S263" s="80"/>
      <c r="T263" s="80"/>
      <c r="U263" s="80"/>
      <c r="V263" s="80"/>
      <c r="W263" s="80"/>
      <c r="X263" s="80"/>
      <c r="Y263" s="80"/>
    </row>
    <row r="264" spans="2:25" s="81" customFormat="1" x14ac:dyDescent="0.25">
      <c r="B264" s="92"/>
      <c r="C264" s="80"/>
      <c r="D264" s="80"/>
      <c r="E264" s="80"/>
      <c r="F264" s="80"/>
      <c r="G264" s="80"/>
      <c r="H264" s="80"/>
      <c r="I264" s="80"/>
      <c r="J264" s="91"/>
      <c r="K264" s="90"/>
      <c r="L264" s="89"/>
      <c r="M264" s="88"/>
      <c r="N264" s="80"/>
      <c r="O264" s="80"/>
      <c r="P264" s="80"/>
      <c r="Q264" s="80"/>
      <c r="R264" s="80"/>
      <c r="S264" s="80"/>
      <c r="T264" s="80"/>
      <c r="U264" s="80"/>
      <c r="V264" s="80"/>
      <c r="W264" s="80"/>
      <c r="X264" s="80"/>
      <c r="Y264" s="80"/>
    </row>
    <row r="265" spans="2:25" s="81" customFormat="1" x14ac:dyDescent="0.25">
      <c r="B265" s="92"/>
      <c r="C265" s="80"/>
      <c r="D265" s="80"/>
      <c r="E265" s="80"/>
      <c r="F265" s="80"/>
      <c r="G265" s="80"/>
      <c r="H265" s="80"/>
      <c r="I265" s="80"/>
      <c r="J265" s="91"/>
      <c r="K265" s="90"/>
      <c r="L265" s="89"/>
      <c r="M265" s="88"/>
      <c r="N265" s="80"/>
      <c r="O265" s="80"/>
      <c r="P265" s="80"/>
      <c r="Q265" s="80"/>
      <c r="R265" s="80"/>
      <c r="S265" s="80"/>
      <c r="T265" s="80"/>
      <c r="U265" s="80"/>
      <c r="V265" s="80"/>
      <c r="W265" s="80"/>
      <c r="X265" s="80"/>
      <c r="Y265" s="80"/>
    </row>
    <row r="266" spans="2:25" s="81" customFormat="1" x14ac:dyDescent="0.25">
      <c r="B266" s="92"/>
      <c r="C266" s="80"/>
      <c r="D266" s="80"/>
      <c r="E266" s="80"/>
      <c r="F266" s="80"/>
      <c r="G266" s="80"/>
      <c r="H266" s="80"/>
      <c r="I266" s="80"/>
      <c r="J266" s="91"/>
      <c r="K266" s="90"/>
      <c r="L266" s="89"/>
      <c r="M266" s="88"/>
      <c r="N266" s="80"/>
      <c r="O266" s="80"/>
      <c r="P266" s="80"/>
      <c r="Q266" s="80"/>
      <c r="R266" s="80"/>
      <c r="S266" s="80"/>
      <c r="T266" s="80"/>
      <c r="U266" s="80"/>
      <c r="V266" s="80"/>
      <c r="W266" s="80"/>
      <c r="X266" s="80"/>
      <c r="Y266" s="80"/>
    </row>
    <row r="267" spans="2:25" s="81" customFormat="1" x14ac:dyDescent="0.25">
      <c r="B267" s="92"/>
      <c r="C267" s="80"/>
      <c r="D267" s="80"/>
      <c r="E267" s="80"/>
      <c r="F267" s="80"/>
      <c r="G267" s="80"/>
      <c r="H267" s="80"/>
      <c r="I267" s="80"/>
      <c r="J267" s="91"/>
      <c r="K267" s="90"/>
      <c r="L267" s="89"/>
      <c r="M267" s="88"/>
      <c r="N267" s="80"/>
      <c r="O267" s="80"/>
      <c r="P267" s="80"/>
      <c r="Q267" s="80"/>
      <c r="R267" s="80"/>
      <c r="S267" s="80"/>
      <c r="T267" s="80"/>
      <c r="U267" s="80"/>
      <c r="V267" s="80"/>
      <c r="W267" s="80"/>
      <c r="X267" s="80"/>
      <c r="Y267" s="80"/>
    </row>
    <row r="268" spans="2:25" s="81" customFormat="1" x14ac:dyDescent="0.25">
      <c r="B268" s="92"/>
      <c r="C268" s="80"/>
      <c r="D268" s="80"/>
      <c r="E268" s="80"/>
      <c r="F268" s="80"/>
      <c r="G268" s="80"/>
      <c r="H268" s="80"/>
      <c r="I268" s="80"/>
      <c r="J268" s="91"/>
      <c r="K268" s="90"/>
      <c r="L268" s="89"/>
      <c r="M268" s="88"/>
      <c r="N268" s="80"/>
      <c r="O268" s="80"/>
      <c r="P268" s="80"/>
      <c r="Q268" s="80"/>
      <c r="R268" s="80"/>
      <c r="S268" s="80"/>
      <c r="T268" s="80"/>
      <c r="U268" s="80"/>
      <c r="V268" s="80"/>
      <c r="W268" s="80"/>
      <c r="X268" s="80"/>
      <c r="Y268" s="80"/>
    </row>
    <row r="269" spans="2:25" s="81" customFormat="1" x14ac:dyDescent="0.25">
      <c r="B269" s="92"/>
      <c r="C269" s="80"/>
      <c r="D269" s="80"/>
      <c r="E269" s="80"/>
      <c r="F269" s="80"/>
      <c r="G269" s="80"/>
      <c r="H269" s="80"/>
      <c r="I269" s="80"/>
      <c r="J269" s="91"/>
      <c r="K269" s="90"/>
      <c r="L269" s="89"/>
      <c r="M269" s="88"/>
      <c r="N269" s="80"/>
      <c r="O269" s="80"/>
      <c r="P269" s="80"/>
      <c r="Q269" s="80"/>
      <c r="R269" s="80"/>
      <c r="S269" s="80"/>
      <c r="T269" s="80"/>
      <c r="U269" s="80"/>
      <c r="V269" s="80"/>
      <c r="W269" s="80"/>
      <c r="X269" s="80"/>
      <c r="Y269" s="80"/>
    </row>
    <row r="270" spans="2:25" s="81" customFormat="1" x14ac:dyDescent="0.25">
      <c r="B270" s="92"/>
      <c r="C270" s="80"/>
      <c r="D270" s="80"/>
      <c r="E270" s="80"/>
      <c r="F270" s="80"/>
      <c r="G270" s="80"/>
      <c r="H270" s="80"/>
      <c r="I270" s="80"/>
      <c r="J270" s="91"/>
      <c r="K270" s="90"/>
      <c r="L270" s="89"/>
      <c r="M270" s="88"/>
      <c r="N270" s="80"/>
      <c r="O270" s="80"/>
      <c r="P270" s="80"/>
      <c r="Q270" s="80"/>
      <c r="R270" s="80"/>
      <c r="S270" s="80"/>
      <c r="T270" s="80"/>
      <c r="U270" s="80"/>
      <c r="V270" s="80"/>
      <c r="W270" s="80"/>
      <c r="X270" s="80"/>
      <c r="Y270" s="80"/>
    </row>
    <row r="271" spans="2:25" s="81" customFormat="1" x14ac:dyDescent="0.25">
      <c r="B271" s="92"/>
      <c r="C271" s="80"/>
      <c r="D271" s="80"/>
      <c r="E271" s="80"/>
      <c r="F271" s="80"/>
      <c r="G271" s="80"/>
      <c r="H271" s="80"/>
      <c r="I271" s="80"/>
      <c r="J271" s="91"/>
      <c r="K271" s="90"/>
      <c r="L271" s="89"/>
      <c r="M271" s="88"/>
      <c r="N271" s="80"/>
      <c r="O271" s="80"/>
      <c r="P271" s="80"/>
      <c r="Q271" s="80"/>
      <c r="R271" s="80"/>
      <c r="S271" s="80"/>
      <c r="T271" s="80"/>
      <c r="U271" s="80"/>
      <c r="V271" s="80"/>
      <c r="W271" s="80"/>
      <c r="X271" s="80"/>
      <c r="Y271" s="80"/>
    </row>
    <row r="272" spans="2:25" s="81" customFormat="1" x14ac:dyDescent="0.25">
      <c r="B272" s="92"/>
      <c r="C272" s="80"/>
      <c r="D272" s="80"/>
      <c r="E272" s="80"/>
      <c r="F272" s="80"/>
      <c r="G272" s="80"/>
      <c r="H272" s="80"/>
      <c r="I272" s="80"/>
      <c r="J272" s="91"/>
      <c r="K272" s="90"/>
      <c r="L272" s="89"/>
      <c r="M272" s="88"/>
      <c r="N272" s="80"/>
      <c r="O272" s="80"/>
      <c r="P272" s="80"/>
      <c r="Q272" s="80"/>
      <c r="R272" s="80"/>
      <c r="S272" s="80"/>
      <c r="T272" s="80"/>
      <c r="U272" s="80"/>
      <c r="V272" s="80"/>
      <c r="W272" s="80"/>
      <c r="X272" s="80"/>
      <c r="Y272" s="80"/>
    </row>
    <row r="273" spans="2:25" s="81" customFormat="1" x14ac:dyDescent="0.25">
      <c r="B273" s="92"/>
      <c r="C273" s="80"/>
      <c r="D273" s="80"/>
      <c r="E273" s="80"/>
      <c r="F273" s="80"/>
      <c r="G273" s="80"/>
      <c r="H273" s="80"/>
      <c r="I273" s="80"/>
      <c r="J273" s="91"/>
      <c r="K273" s="90"/>
      <c r="L273" s="89"/>
      <c r="M273" s="88"/>
      <c r="N273" s="80"/>
      <c r="O273" s="80"/>
      <c r="P273" s="80"/>
      <c r="Q273" s="80"/>
      <c r="R273" s="80"/>
      <c r="S273" s="80"/>
      <c r="T273" s="80"/>
      <c r="U273" s="80"/>
      <c r="V273" s="80"/>
      <c r="W273" s="80"/>
      <c r="X273" s="80"/>
      <c r="Y273" s="80"/>
    </row>
    <row r="274" spans="2:25" s="81" customFormat="1" x14ac:dyDescent="0.25">
      <c r="B274" s="92"/>
      <c r="C274" s="80"/>
      <c r="D274" s="80"/>
      <c r="E274" s="80"/>
      <c r="F274" s="80"/>
      <c r="G274" s="80"/>
      <c r="H274" s="80"/>
      <c r="I274" s="80"/>
      <c r="J274" s="91"/>
      <c r="K274" s="90"/>
      <c r="L274" s="89"/>
      <c r="M274" s="88"/>
      <c r="N274" s="80"/>
      <c r="O274" s="80"/>
      <c r="P274" s="80"/>
      <c r="Q274" s="80"/>
      <c r="R274" s="80"/>
      <c r="S274" s="80"/>
      <c r="T274" s="80"/>
      <c r="U274" s="80"/>
      <c r="V274" s="80"/>
      <c r="W274" s="80"/>
      <c r="X274" s="80"/>
      <c r="Y274" s="80"/>
    </row>
    <row r="275" spans="2:25" s="81" customFormat="1" x14ac:dyDescent="0.25">
      <c r="B275" s="92"/>
      <c r="C275" s="80"/>
      <c r="D275" s="80"/>
      <c r="E275" s="80"/>
      <c r="F275" s="80"/>
      <c r="G275" s="80"/>
      <c r="H275" s="80"/>
      <c r="I275" s="80"/>
      <c r="J275" s="91"/>
      <c r="K275" s="90"/>
      <c r="L275" s="89"/>
      <c r="M275" s="88"/>
      <c r="N275" s="80"/>
      <c r="O275" s="80"/>
      <c r="P275" s="80"/>
      <c r="Q275" s="80"/>
      <c r="R275" s="80"/>
      <c r="S275" s="80"/>
      <c r="T275" s="80"/>
      <c r="U275" s="80"/>
      <c r="V275" s="80"/>
      <c r="W275" s="80"/>
      <c r="X275" s="80"/>
      <c r="Y275" s="80"/>
    </row>
    <row r="276" spans="2:25" s="81" customFormat="1" x14ac:dyDescent="0.25">
      <c r="B276" s="92"/>
      <c r="C276" s="80"/>
      <c r="D276" s="80"/>
      <c r="E276" s="80"/>
      <c r="F276" s="80"/>
      <c r="G276" s="80"/>
      <c r="H276" s="80"/>
      <c r="I276" s="80"/>
      <c r="J276" s="91"/>
      <c r="K276" s="90"/>
      <c r="L276" s="89"/>
      <c r="M276" s="88"/>
      <c r="N276" s="80"/>
      <c r="O276" s="80"/>
      <c r="P276" s="80"/>
      <c r="Q276" s="80"/>
      <c r="R276" s="80"/>
      <c r="S276" s="80"/>
      <c r="T276" s="80"/>
      <c r="U276" s="80"/>
      <c r="V276" s="80"/>
      <c r="W276" s="80"/>
      <c r="X276" s="80"/>
      <c r="Y276" s="80"/>
    </row>
    <row r="277" spans="2:25" s="81" customFormat="1" x14ac:dyDescent="0.25">
      <c r="B277" s="92"/>
      <c r="C277" s="80"/>
      <c r="D277" s="80"/>
      <c r="E277" s="80"/>
      <c r="F277" s="80"/>
      <c r="G277" s="80"/>
      <c r="H277" s="80"/>
      <c r="I277" s="80"/>
      <c r="J277" s="91"/>
      <c r="K277" s="90"/>
      <c r="L277" s="89"/>
      <c r="M277" s="88"/>
      <c r="N277" s="80"/>
      <c r="O277" s="80"/>
      <c r="P277" s="80"/>
      <c r="Q277" s="80"/>
      <c r="R277" s="80"/>
      <c r="S277" s="80"/>
      <c r="T277" s="80"/>
      <c r="U277" s="80"/>
      <c r="V277" s="80"/>
      <c r="W277" s="80"/>
      <c r="X277" s="80"/>
      <c r="Y277" s="80"/>
    </row>
    <row r="278" spans="2:25" s="81" customFormat="1" x14ac:dyDescent="0.25">
      <c r="B278" s="92"/>
      <c r="C278" s="80"/>
      <c r="D278" s="80"/>
      <c r="E278" s="80"/>
      <c r="F278" s="80"/>
      <c r="G278" s="80"/>
      <c r="H278" s="80"/>
      <c r="I278" s="80"/>
      <c r="J278" s="91"/>
      <c r="K278" s="90"/>
      <c r="L278" s="89"/>
      <c r="M278" s="88"/>
      <c r="N278" s="80"/>
      <c r="O278" s="80"/>
      <c r="P278" s="80"/>
      <c r="Q278" s="80"/>
      <c r="R278" s="80"/>
      <c r="S278" s="80"/>
      <c r="T278" s="80"/>
      <c r="U278" s="80"/>
      <c r="V278" s="80"/>
      <c r="W278" s="80"/>
      <c r="X278" s="80"/>
      <c r="Y278" s="80"/>
    </row>
    <row r="279" spans="2:25" s="81" customFormat="1" x14ac:dyDescent="0.25">
      <c r="B279" s="92"/>
      <c r="C279" s="80"/>
      <c r="D279" s="80"/>
      <c r="E279" s="80"/>
      <c r="F279" s="80"/>
      <c r="G279" s="80"/>
      <c r="H279" s="80"/>
      <c r="I279" s="80"/>
      <c r="J279" s="91"/>
      <c r="K279" s="90"/>
      <c r="L279" s="89"/>
      <c r="M279" s="88"/>
      <c r="N279" s="80"/>
      <c r="O279" s="80"/>
      <c r="P279" s="80"/>
      <c r="Q279" s="80"/>
      <c r="R279" s="80"/>
      <c r="S279" s="80"/>
      <c r="T279" s="80"/>
      <c r="U279" s="80"/>
      <c r="V279" s="80"/>
      <c r="W279" s="80"/>
      <c r="X279" s="80"/>
      <c r="Y279" s="80"/>
    </row>
    <row r="280" spans="2:25" s="81" customFormat="1" x14ac:dyDescent="0.25">
      <c r="B280" s="92"/>
      <c r="C280" s="80"/>
      <c r="D280" s="80"/>
      <c r="E280" s="80"/>
      <c r="F280" s="80"/>
      <c r="G280" s="80"/>
      <c r="H280" s="80"/>
      <c r="I280" s="80"/>
      <c r="J280" s="91"/>
      <c r="K280" s="90"/>
      <c r="L280" s="89"/>
      <c r="M280" s="88"/>
      <c r="N280" s="80"/>
      <c r="O280" s="80"/>
      <c r="P280" s="80"/>
      <c r="Q280" s="80"/>
      <c r="R280" s="80"/>
      <c r="S280" s="80"/>
      <c r="T280" s="80"/>
      <c r="U280" s="80"/>
      <c r="V280" s="80"/>
      <c r="W280" s="80"/>
      <c r="X280" s="80"/>
      <c r="Y280" s="80"/>
    </row>
    <row r="281" spans="2:25" s="81" customFormat="1" x14ac:dyDescent="0.25">
      <c r="B281" s="92"/>
      <c r="C281" s="80"/>
      <c r="D281" s="80"/>
      <c r="E281" s="80"/>
      <c r="F281" s="80"/>
      <c r="G281" s="80"/>
      <c r="H281" s="80"/>
      <c r="I281" s="80"/>
      <c r="J281" s="91"/>
      <c r="K281" s="90"/>
      <c r="L281" s="89"/>
      <c r="M281" s="88"/>
      <c r="N281" s="80"/>
      <c r="O281" s="80"/>
      <c r="P281" s="80"/>
      <c r="Q281" s="80"/>
      <c r="R281" s="80"/>
      <c r="S281" s="80"/>
      <c r="T281" s="80"/>
      <c r="U281" s="80"/>
      <c r="V281" s="80"/>
      <c r="W281" s="80"/>
      <c r="X281" s="80"/>
      <c r="Y281" s="80"/>
    </row>
    <row r="282" spans="2:25" s="81" customFormat="1" x14ac:dyDescent="0.25">
      <c r="B282" s="92"/>
      <c r="C282" s="80"/>
      <c r="D282" s="80"/>
      <c r="E282" s="80"/>
      <c r="F282" s="80"/>
      <c r="G282" s="80"/>
      <c r="H282" s="80"/>
      <c r="I282" s="80"/>
      <c r="J282" s="91"/>
      <c r="K282" s="90"/>
      <c r="L282" s="89"/>
      <c r="M282" s="88"/>
      <c r="N282" s="80"/>
      <c r="O282" s="80"/>
      <c r="P282" s="80"/>
      <c r="Q282" s="80"/>
      <c r="R282" s="80"/>
      <c r="S282" s="80"/>
      <c r="T282" s="80"/>
      <c r="U282" s="80"/>
      <c r="V282" s="80"/>
      <c r="W282" s="80"/>
      <c r="X282" s="80"/>
      <c r="Y282" s="80"/>
    </row>
    <row r="283" spans="2:25" s="81" customFormat="1" x14ac:dyDescent="0.25">
      <c r="B283" s="92"/>
      <c r="C283" s="80"/>
      <c r="D283" s="80"/>
      <c r="E283" s="80"/>
      <c r="F283" s="80"/>
      <c r="G283" s="80"/>
      <c r="H283" s="80"/>
      <c r="I283" s="80"/>
      <c r="J283" s="91"/>
      <c r="K283" s="90"/>
      <c r="L283" s="89"/>
      <c r="M283" s="88"/>
      <c r="N283" s="80"/>
      <c r="O283" s="80"/>
      <c r="P283" s="80"/>
      <c r="Q283" s="80"/>
      <c r="R283" s="80"/>
      <c r="S283" s="80"/>
      <c r="T283" s="80"/>
      <c r="U283" s="80"/>
      <c r="V283" s="80"/>
      <c r="W283" s="80"/>
      <c r="X283" s="80"/>
      <c r="Y283" s="80"/>
    </row>
    <row r="284" spans="2:25" s="81" customFormat="1" x14ac:dyDescent="0.25">
      <c r="B284" s="92"/>
      <c r="C284" s="80"/>
      <c r="D284" s="80"/>
      <c r="E284" s="80"/>
      <c r="F284" s="80"/>
      <c r="G284" s="80"/>
      <c r="H284" s="80"/>
      <c r="I284" s="80"/>
      <c r="J284" s="91"/>
      <c r="K284" s="90"/>
      <c r="L284" s="89"/>
      <c r="M284" s="88"/>
      <c r="N284" s="80"/>
      <c r="O284" s="80"/>
      <c r="P284" s="80"/>
      <c r="Q284" s="80"/>
      <c r="R284" s="80"/>
      <c r="S284" s="80"/>
      <c r="T284" s="80"/>
      <c r="U284" s="80"/>
      <c r="V284" s="80"/>
      <c r="W284" s="80"/>
      <c r="X284" s="80"/>
      <c r="Y284" s="80"/>
    </row>
    <row r="285" spans="2:25" s="81" customFormat="1" x14ac:dyDescent="0.25">
      <c r="B285" s="92"/>
      <c r="C285" s="80"/>
      <c r="D285" s="80"/>
      <c r="E285" s="80"/>
      <c r="F285" s="80"/>
      <c r="G285" s="80"/>
      <c r="H285" s="80"/>
      <c r="I285" s="80"/>
      <c r="J285" s="91"/>
      <c r="K285" s="90"/>
      <c r="L285" s="89"/>
      <c r="M285" s="88"/>
      <c r="N285" s="80"/>
      <c r="O285" s="80"/>
      <c r="P285" s="80"/>
      <c r="Q285" s="80"/>
      <c r="R285" s="80"/>
      <c r="S285" s="80"/>
      <c r="T285" s="80"/>
      <c r="U285" s="80"/>
      <c r="V285" s="80"/>
      <c r="W285" s="80"/>
      <c r="X285" s="80"/>
      <c r="Y285" s="80"/>
    </row>
    <row r="286" spans="2:25" s="81" customFormat="1" x14ac:dyDescent="0.25">
      <c r="B286" s="92"/>
      <c r="C286" s="80"/>
      <c r="D286" s="80"/>
      <c r="E286" s="80"/>
      <c r="F286" s="80"/>
      <c r="G286" s="80"/>
      <c r="H286" s="80"/>
      <c r="I286" s="80"/>
      <c r="J286" s="91"/>
      <c r="K286" s="90"/>
      <c r="L286" s="89"/>
      <c r="M286" s="88"/>
      <c r="N286" s="80"/>
      <c r="O286" s="80"/>
      <c r="P286" s="80"/>
      <c r="Q286" s="80"/>
      <c r="R286" s="80"/>
      <c r="S286" s="80"/>
      <c r="T286" s="80"/>
      <c r="U286" s="80"/>
      <c r="V286" s="80"/>
      <c r="W286" s="80"/>
      <c r="X286" s="80"/>
      <c r="Y286" s="80"/>
    </row>
    <row r="287" spans="2:25" s="81" customFormat="1" x14ac:dyDescent="0.25">
      <c r="B287" s="92"/>
      <c r="C287" s="80"/>
      <c r="D287" s="80"/>
      <c r="E287" s="80"/>
      <c r="F287" s="80"/>
      <c r="G287" s="80"/>
      <c r="H287" s="80"/>
      <c r="I287" s="80"/>
      <c r="J287" s="91"/>
      <c r="K287" s="90"/>
      <c r="L287" s="89"/>
      <c r="M287" s="88"/>
      <c r="N287" s="80"/>
      <c r="O287" s="80"/>
      <c r="P287" s="80"/>
      <c r="Q287" s="80"/>
      <c r="R287" s="80"/>
      <c r="S287" s="80"/>
      <c r="T287" s="80"/>
      <c r="U287" s="80"/>
      <c r="V287" s="80"/>
      <c r="W287" s="80"/>
      <c r="X287" s="80"/>
      <c r="Y287" s="80"/>
    </row>
    <row r="288" spans="2:25" s="81" customFormat="1" x14ac:dyDescent="0.25">
      <c r="B288" s="92"/>
      <c r="C288" s="80"/>
      <c r="D288" s="80"/>
      <c r="E288" s="80"/>
      <c r="F288" s="80"/>
      <c r="G288" s="80"/>
      <c r="H288" s="80"/>
      <c r="I288" s="80"/>
      <c r="J288" s="91"/>
      <c r="K288" s="90"/>
      <c r="L288" s="89"/>
      <c r="M288" s="88"/>
      <c r="N288" s="80"/>
      <c r="O288" s="80"/>
      <c r="P288" s="80"/>
      <c r="Q288" s="80"/>
      <c r="R288" s="80"/>
      <c r="S288" s="80"/>
      <c r="T288" s="80"/>
      <c r="U288" s="80"/>
      <c r="V288" s="80"/>
      <c r="W288" s="80"/>
      <c r="X288" s="80"/>
      <c r="Y288" s="80"/>
    </row>
    <row r="289" spans="2:25" s="81" customFormat="1" x14ac:dyDescent="0.25">
      <c r="B289" s="92"/>
      <c r="C289" s="80"/>
      <c r="D289" s="80"/>
      <c r="E289" s="80"/>
      <c r="F289" s="80"/>
      <c r="G289" s="80"/>
      <c r="H289" s="80"/>
      <c r="I289" s="80"/>
      <c r="J289" s="91"/>
      <c r="K289" s="90"/>
      <c r="L289" s="89"/>
      <c r="M289" s="88"/>
      <c r="N289" s="80"/>
      <c r="O289" s="80"/>
      <c r="P289" s="80"/>
      <c r="Q289" s="80"/>
      <c r="R289" s="80"/>
      <c r="S289" s="80"/>
      <c r="T289" s="80"/>
      <c r="U289" s="80"/>
      <c r="V289" s="80"/>
      <c r="W289" s="80"/>
      <c r="X289" s="80"/>
      <c r="Y289" s="80"/>
    </row>
    <row r="290" spans="2:25" s="81" customFormat="1" x14ac:dyDescent="0.25">
      <c r="B290" s="92"/>
      <c r="C290" s="80"/>
      <c r="D290" s="80"/>
      <c r="E290" s="80"/>
      <c r="F290" s="80"/>
      <c r="G290" s="80"/>
      <c r="H290" s="80"/>
      <c r="I290" s="80"/>
      <c r="J290" s="91"/>
      <c r="K290" s="90"/>
      <c r="L290" s="89"/>
      <c r="M290" s="88"/>
      <c r="N290" s="80"/>
      <c r="O290" s="80"/>
      <c r="P290" s="80"/>
      <c r="Q290" s="80"/>
      <c r="R290" s="80"/>
      <c r="S290" s="80"/>
      <c r="T290" s="80"/>
      <c r="U290" s="80"/>
      <c r="V290" s="80"/>
      <c r="W290" s="80"/>
      <c r="X290" s="80"/>
      <c r="Y290" s="80"/>
    </row>
    <row r="291" spans="2:25" s="81" customFormat="1" x14ac:dyDescent="0.25">
      <c r="B291" s="92"/>
      <c r="C291" s="80"/>
      <c r="D291" s="80"/>
      <c r="E291" s="80"/>
      <c r="F291" s="80"/>
      <c r="G291" s="80"/>
      <c r="H291" s="80"/>
      <c r="I291" s="80"/>
      <c r="J291" s="91"/>
      <c r="K291" s="90"/>
      <c r="L291" s="89"/>
      <c r="M291" s="88"/>
      <c r="N291" s="80"/>
      <c r="O291" s="80"/>
      <c r="P291" s="80"/>
      <c r="Q291" s="80"/>
      <c r="R291" s="80"/>
      <c r="S291" s="80"/>
      <c r="T291" s="80"/>
      <c r="U291" s="80"/>
      <c r="V291" s="80"/>
      <c r="W291" s="80"/>
      <c r="X291" s="80"/>
      <c r="Y291" s="80"/>
    </row>
    <row r="292" spans="2:25" s="81" customFormat="1" x14ac:dyDescent="0.25">
      <c r="B292" s="92"/>
      <c r="C292" s="80"/>
      <c r="D292" s="80"/>
      <c r="E292" s="80"/>
      <c r="F292" s="80"/>
      <c r="G292" s="80"/>
      <c r="H292" s="80"/>
      <c r="I292" s="80"/>
      <c r="J292" s="91"/>
      <c r="K292" s="90"/>
      <c r="L292" s="89"/>
      <c r="M292" s="88"/>
      <c r="N292" s="80"/>
      <c r="O292" s="80"/>
      <c r="P292" s="80"/>
      <c r="Q292" s="80"/>
      <c r="R292" s="80"/>
      <c r="S292" s="80"/>
      <c r="T292" s="80"/>
      <c r="U292" s="80"/>
      <c r="V292" s="80"/>
      <c r="W292" s="80"/>
      <c r="X292" s="80"/>
      <c r="Y292" s="80"/>
    </row>
    <row r="293" spans="2:25" s="81" customFormat="1" x14ac:dyDescent="0.25">
      <c r="B293" s="92"/>
      <c r="C293" s="80"/>
      <c r="D293" s="80"/>
      <c r="E293" s="80"/>
      <c r="F293" s="80"/>
      <c r="G293" s="80"/>
      <c r="H293" s="80"/>
      <c r="I293" s="80"/>
      <c r="J293" s="91"/>
      <c r="K293" s="90"/>
      <c r="L293" s="89"/>
      <c r="M293" s="88"/>
      <c r="N293" s="80"/>
      <c r="O293" s="80"/>
      <c r="P293" s="80"/>
      <c r="Q293" s="80"/>
      <c r="R293" s="80"/>
      <c r="S293" s="80"/>
      <c r="T293" s="80"/>
      <c r="U293" s="80"/>
      <c r="V293" s="80"/>
      <c r="W293" s="80"/>
      <c r="X293" s="80"/>
      <c r="Y293" s="80"/>
    </row>
    <row r="294" spans="2:25" s="81" customFormat="1" x14ac:dyDescent="0.25">
      <c r="B294" s="92"/>
      <c r="C294" s="80"/>
      <c r="D294" s="80"/>
      <c r="E294" s="80"/>
      <c r="F294" s="80"/>
      <c r="G294" s="80"/>
      <c r="H294" s="80"/>
      <c r="I294" s="80"/>
      <c r="J294" s="91"/>
      <c r="K294" s="90"/>
      <c r="L294" s="89"/>
      <c r="M294" s="88"/>
      <c r="N294" s="80"/>
      <c r="O294" s="80"/>
      <c r="P294" s="80"/>
      <c r="Q294" s="80"/>
      <c r="R294" s="80"/>
      <c r="S294" s="80"/>
      <c r="T294" s="80"/>
      <c r="U294" s="80"/>
      <c r="V294" s="80"/>
      <c r="W294" s="80"/>
      <c r="X294" s="80"/>
      <c r="Y294" s="80"/>
    </row>
    <row r="295" spans="2:25" s="81" customFormat="1" x14ac:dyDescent="0.25">
      <c r="B295" s="92"/>
      <c r="C295" s="80"/>
      <c r="D295" s="80"/>
      <c r="E295" s="80"/>
      <c r="F295" s="80"/>
      <c r="G295" s="80"/>
      <c r="H295" s="80"/>
      <c r="I295" s="80"/>
      <c r="J295" s="91"/>
      <c r="K295" s="90"/>
      <c r="L295" s="89"/>
      <c r="M295" s="88"/>
      <c r="N295" s="80"/>
      <c r="O295" s="80"/>
      <c r="P295" s="80"/>
      <c r="Q295" s="80"/>
      <c r="R295" s="80"/>
      <c r="S295" s="80"/>
      <c r="T295" s="80"/>
      <c r="U295" s="80"/>
      <c r="V295" s="80"/>
      <c r="W295" s="80"/>
      <c r="X295" s="80"/>
      <c r="Y295" s="80"/>
    </row>
    <row r="296" spans="2:25" s="81" customFormat="1" x14ac:dyDescent="0.25">
      <c r="B296" s="92"/>
      <c r="C296" s="80"/>
      <c r="D296" s="80"/>
      <c r="E296" s="80"/>
      <c r="F296" s="80"/>
      <c r="G296" s="80"/>
      <c r="H296" s="80"/>
      <c r="I296" s="80"/>
      <c r="J296" s="91"/>
      <c r="K296" s="90"/>
      <c r="L296" s="89"/>
      <c r="M296" s="88"/>
      <c r="N296" s="80"/>
      <c r="O296" s="80"/>
      <c r="P296" s="80"/>
      <c r="Q296" s="80"/>
      <c r="R296" s="80"/>
      <c r="S296" s="80"/>
      <c r="T296" s="80"/>
      <c r="U296" s="80"/>
      <c r="V296" s="80"/>
      <c r="W296" s="80"/>
      <c r="X296" s="80"/>
      <c r="Y296" s="80"/>
    </row>
    <row r="297" spans="2:25" s="81" customFormat="1" x14ac:dyDescent="0.25">
      <c r="B297" s="92"/>
      <c r="C297" s="80"/>
      <c r="D297" s="80"/>
      <c r="E297" s="80"/>
      <c r="F297" s="80"/>
      <c r="G297" s="80"/>
      <c r="H297" s="80"/>
      <c r="I297" s="80"/>
      <c r="J297" s="91"/>
      <c r="K297" s="90"/>
      <c r="L297" s="89"/>
      <c r="M297" s="88"/>
      <c r="N297" s="80"/>
      <c r="O297" s="80"/>
      <c r="P297" s="80"/>
      <c r="Q297" s="80"/>
      <c r="R297" s="80"/>
      <c r="S297" s="80"/>
      <c r="T297" s="80"/>
      <c r="U297" s="80"/>
      <c r="V297" s="80"/>
      <c r="W297" s="80"/>
      <c r="X297" s="80"/>
      <c r="Y297" s="80"/>
    </row>
    <row r="298" spans="2:25" s="81" customFormat="1" x14ac:dyDescent="0.25">
      <c r="B298" s="92"/>
      <c r="C298" s="80"/>
      <c r="D298" s="80"/>
      <c r="E298" s="80"/>
      <c r="F298" s="80"/>
      <c r="G298" s="80"/>
      <c r="H298" s="80"/>
      <c r="I298" s="80"/>
      <c r="J298" s="91"/>
      <c r="K298" s="90"/>
      <c r="L298" s="89"/>
      <c r="M298" s="88"/>
      <c r="N298" s="80"/>
      <c r="O298" s="80"/>
      <c r="P298" s="80"/>
      <c r="Q298" s="80"/>
      <c r="R298" s="80"/>
      <c r="S298" s="80"/>
      <c r="T298" s="80"/>
      <c r="U298" s="80"/>
      <c r="V298" s="80"/>
      <c r="W298" s="80"/>
      <c r="X298" s="80"/>
      <c r="Y298" s="80"/>
    </row>
    <row r="299" spans="2:25" s="81" customFormat="1" x14ac:dyDescent="0.25">
      <c r="B299" s="92"/>
      <c r="C299" s="80"/>
      <c r="D299" s="80"/>
      <c r="E299" s="80"/>
      <c r="F299" s="80"/>
      <c r="G299" s="80"/>
      <c r="H299" s="80"/>
      <c r="I299" s="80"/>
      <c r="J299" s="91"/>
      <c r="K299" s="90"/>
      <c r="L299" s="89"/>
      <c r="M299" s="88"/>
      <c r="N299" s="80"/>
      <c r="O299" s="80"/>
      <c r="P299" s="80"/>
      <c r="Q299" s="80"/>
      <c r="R299" s="80"/>
      <c r="S299" s="80"/>
      <c r="T299" s="80"/>
      <c r="U299" s="80"/>
      <c r="V299" s="80"/>
      <c r="W299" s="80"/>
      <c r="X299" s="80"/>
      <c r="Y299" s="80"/>
    </row>
    <row r="300" spans="2:25" s="81" customFormat="1" x14ac:dyDescent="0.25">
      <c r="B300" s="92"/>
      <c r="C300" s="80"/>
      <c r="D300" s="80"/>
      <c r="E300" s="80"/>
      <c r="F300" s="80"/>
      <c r="G300" s="80"/>
      <c r="H300" s="80"/>
      <c r="I300" s="80"/>
      <c r="J300" s="91"/>
      <c r="K300" s="90"/>
      <c r="L300" s="89"/>
      <c r="M300" s="88"/>
      <c r="N300" s="80"/>
      <c r="O300" s="80"/>
      <c r="P300" s="80"/>
      <c r="Q300" s="80"/>
      <c r="R300" s="80"/>
      <c r="S300" s="80"/>
      <c r="T300" s="80"/>
      <c r="U300" s="80"/>
      <c r="V300" s="80"/>
      <c r="W300" s="80"/>
      <c r="X300" s="80"/>
      <c r="Y300" s="80"/>
    </row>
    <row r="301" spans="2:25" s="81" customFormat="1" x14ac:dyDescent="0.25">
      <c r="B301" s="92"/>
      <c r="C301" s="80"/>
      <c r="D301" s="80"/>
      <c r="E301" s="80"/>
      <c r="F301" s="80"/>
      <c r="G301" s="80"/>
      <c r="H301" s="80"/>
      <c r="I301" s="80"/>
      <c r="J301" s="91"/>
      <c r="K301" s="90"/>
      <c r="L301" s="89"/>
      <c r="M301" s="88"/>
      <c r="N301" s="80"/>
      <c r="O301" s="80"/>
      <c r="P301" s="80"/>
      <c r="Q301" s="80"/>
      <c r="R301" s="80"/>
      <c r="S301" s="80"/>
      <c r="T301" s="80"/>
      <c r="U301" s="80"/>
      <c r="V301" s="80"/>
      <c r="W301" s="80"/>
      <c r="X301" s="80"/>
      <c r="Y301" s="80"/>
    </row>
    <row r="302" spans="2:25" s="81" customFormat="1" x14ac:dyDescent="0.25">
      <c r="B302" s="92"/>
      <c r="C302" s="80"/>
      <c r="D302" s="80"/>
      <c r="E302" s="80"/>
      <c r="F302" s="80"/>
      <c r="G302" s="80"/>
      <c r="H302" s="80"/>
      <c r="I302" s="80"/>
      <c r="J302" s="91"/>
      <c r="K302" s="90"/>
      <c r="L302" s="89"/>
      <c r="M302" s="88"/>
      <c r="N302" s="80"/>
      <c r="O302" s="80"/>
      <c r="P302" s="80"/>
      <c r="Q302" s="80"/>
      <c r="R302" s="80"/>
      <c r="S302" s="80"/>
      <c r="T302" s="80"/>
      <c r="U302" s="80"/>
      <c r="V302" s="80"/>
      <c r="W302" s="80"/>
      <c r="X302" s="80"/>
      <c r="Y302" s="80"/>
    </row>
    <row r="303" spans="2:25" s="81" customFormat="1" x14ac:dyDescent="0.25">
      <c r="B303" s="92"/>
      <c r="C303" s="80"/>
      <c r="D303" s="80"/>
      <c r="E303" s="80"/>
      <c r="F303" s="80"/>
      <c r="G303" s="80"/>
      <c r="H303" s="80"/>
      <c r="I303" s="80"/>
      <c r="J303" s="91"/>
      <c r="K303" s="90"/>
      <c r="L303" s="89"/>
      <c r="M303" s="88"/>
      <c r="N303" s="80"/>
      <c r="O303" s="80"/>
      <c r="P303" s="80"/>
      <c r="Q303" s="80"/>
      <c r="R303" s="80"/>
      <c r="S303" s="80"/>
      <c r="T303" s="80"/>
      <c r="U303" s="80"/>
      <c r="V303" s="80"/>
      <c r="W303" s="80"/>
      <c r="X303" s="80"/>
      <c r="Y303" s="80"/>
    </row>
    <row r="304" spans="2:25" s="81" customFormat="1" x14ac:dyDescent="0.25">
      <c r="B304" s="92"/>
      <c r="C304" s="80"/>
      <c r="D304" s="80"/>
      <c r="E304" s="80"/>
      <c r="F304" s="80"/>
      <c r="G304" s="80"/>
      <c r="H304" s="80"/>
      <c r="I304" s="80"/>
      <c r="J304" s="91"/>
      <c r="K304" s="90"/>
      <c r="L304" s="89"/>
      <c r="M304" s="88"/>
      <c r="N304" s="80"/>
      <c r="O304" s="80"/>
      <c r="P304" s="80"/>
      <c r="Q304" s="80"/>
      <c r="R304" s="80"/>
      <c r="S304" s="80"/>
      <c r="T304" s="80"/>
      <c r="U304" s="80"/>
      <c r="V304" s="80"/>
      <c r="W304" s="80"/>
      <c r="X304" s="80"/>
      <c r="Y304" s="80"/>
    </row>
    <row r="305" spans="2:25" s="81" customFormat="1" x14ac:dyDescent="0.25">
      <c r="B305" s="92"/>
      <c r="C305" s="80"/>
      <c r="D305" s="80"/>
      <c r="E305" s="80"/>
      <c r="F305" s="80"/>
      <c r="G305" s="80"/>
      <c r="H305" s="80"/>
      <c r="I305" s="80"/>
      <c r="J305" s="91"/>
      <c r="K305" s="90"/>
      <c r="L305" s="89"/>
      <c r="M305" s="88"/>
      <c r="N305" s="80"/>
      <c r="O305" s="80"/>
      <c r="P305" s="80"/>
      <c r="Q305" s="80"/>
      <c r="R305" s="80"/>
      <c r="S305" s="80"/>
      <c r="T305" s="80"/>
      <c r="U305" s="80"/>
      <c r="V305" s="80"/>
      <c r="W305" s="80"/>
      <c r="X305" s="80"/>
      <c r="Y305" s="80"/>
    </row>
    <row r="306" spans="2:25" s="81" customFormat="1" x14ac:dyDescent="0.25">
      <c r="B306" s="92"/>
      <c r="C306" s="80"/>
      <c r="D306" s="80"/>
      <c r="E306" s="80"/>
      <c r="F306" s="80"/>
      <c r="G306" s="80"/>
      <c r="H306" s="80"/>
      <c r="I306" s="80"/>
      <c r="J306" s="91"/>
      <c r="K306" s="90"/>
      <c r="L306" s="89"/>
      <c r="M306" s="88"/>
      <c r="N306" s="80"/>
      <c r="O306" s="80"/>
      <c r="P306" s="80"/>
      <c r="Q306" s="80"/>
      <c r="R306" s="80"/>
      <c r="S306" s="80"/>
      <c r="T306" s="80"/>
      <c r="U306" s="80"/>
      <c r="V306" s="80"/>
      <c r="W306" s="80"/>
      <c r="X306" s="80"/>
      <c r="Y306" s="80"/>
    </row>
    <row r="307" spans="2:25" s="81" customFormat="1" x14ac:dyDescent="0.25">
      <c r="B307" s="92"/>
      <c r="C307" s="80"/>
      <c r="D307" s="80"/>
      <c r="E307" s="80"/>
      <c r="F307" s="80"/>
      <c r="G307" s="80"/>
      <c r="H307" s="80"/>
      <c r="I307" s="80"/>
      <c r="J307" s="91"/>
      <c r="K307" s="90"/>
      <c r="L307" s="89"/>
      <c r="M307" s="88"/>
      <c r="N307" s="80"/>
      <c r="O307" s="80"/>
      <c r="P307" s="80"/>
      <c r="Q307" s="80"/>
      <c r="R307" s="80"/>
      <c r="S307" s="80"/>
      <c r="T307" s="80"/>
      <c r="U307" s="80"/>
      <c r="V307" s="80"/>
      <c r="W307" s="80"/>
      <c r="X307" s="80"/>
      <c r="Y307" s="80"/>
    </row>
    <row r="308" spans="2:25" s="81" customFormat="1" x14ac:dyDescent="0.25">
      <c r="B308" s="92"/>
      <c r="C308" s="80"/>
      <c r="D308" s="80"/>
      <c r="E308" s="80"/>
      <c r="F308" s="80"/>
      <c r="G308" s="80"/>
      <c r="H308" s="80"/>
      <c r="I308" s="80"/>
      <c r="J308" s="91"/>
      <c r="K308" s="90"/>
      <c r="L308" s="89"/>
      <c r="M308" s="88"/>
      <c r="N308" s="80"/>
      <c r="O308" s="80"/>
      <c r="P308" s="80"/>
      <c r="Q308" s="80"/>
      <c r="R308" s="80"/>
      <c r="S308" s="80"/>
      <c r="T308" s="80"/>
      <c r="U308" s="80"/>
      <c r="V308" s="80"/>
      <c r="W308" s="80"/>
      <c r="X308" s="80"/>
      <c r="Y308" s="80"/>
    </row>
    <row r="309" spans="2:25" s="81" customFormat="1" x14ac:dyDescent="0.25">
      <c r="B309" s="92"/>
      <c r="C309" s="80"/>
      <c r="D309" s="80"/>
      <c r="E309" s="80"/>
      <c r="F309" s="80"/>
      <c r="G309" s="80"/>
      <c r="H309" s="80"/>
      <c r="I309" s="80"/>
      <c r="J309" s="91"/>
      <c r="K309" s="90"/>
      <c r="L309" s="89"/>
      <c r="M309" s="88"/>
      <c r="N309" s="80"/>
      <c r="O309" s="80"/>
      <c r="P309" s="80"/>
      <c r="Q309" s="80"/>
      <c r="R309" s="80"/>
      <c r="S309" s="80"/>
      <c r="T309" s="80"/>
      <c r="U309" s="80"/>
      <c r="V309" s="80"/>
      <c r="W309" s="80"/>
      <c r="X309" s="80"/>
      <c r="Y309" s="80"/>
    </row>
    <row r="310" spans="2:25" s="81" customFormat="1" x14ac:dyDescent="0.25">
      <c r="B310" s="92"/>
      <c r="C310" s="80"/>
      <c r="D310" s="80"/>
      <c r="E310" s="80"/>
      <c r="F310" s="80"/>
      <c r="G310" s="80"/>
      <c r="H310" s="80"/>
      <c r="I310" s="80"/>
      <c r="J310" s="91"/>
      <c r="K310" s="90"/>
      <c r="L310" s="89"/>
      <c r="M310" s="88"/>
      <c r="N310" s="80"/>
      <c r="O310" s="80"/>
      <c r="P310" s="80"/>
      <c r="Q310" s="80"/>
      <c r="R310" s="80"/>
      <c r="S310" s="80"/>
      <c r="T310" s="80"/>
      <c r="U310" s="80"/>
      <c r="V310" s="80"/>
      <c r="W310" s="80"/>
      <c r="X310" s="80"/>
      <c r="Y310" s="80"/>
    </row>
    <row r="311" spans="2:25" s="81" customFormat="1" x14ac:dyDescent="0.25">
      <c r="B311" s="92"/>
      <c r="C311" s="80"/>
      <c r="D311" s="80"/>
      <c r="E311" s="80"/>
      <c r="F311" s="80"/>
      <c r="G311" s="80"/>
      <c r="H311" s="80"/>
      <c r="I311" s="80"/>
      <c r="J311" s="91"/>
      <c r="K311" s="90"/>
      <c r="L311" s="89"/>
      <c r="M311" s="88"/>
      <c r="N311" s="80"/>
      <c r="O311" s="80"/>
      <c r="P311" s="80"/>
      <c r="Q311" s="80"/>
      <c r="R311" s="80"/>
      <c r="S311" s="80"/>
      <c r="T311" s="80"/>
      <c r="U311" s="80"/>
      <c r="V311" s="80"/>
      <c r="W311" s="80"/>
      <c r="X311" s="80"/>
      <c r="Y311" s="80"/>
    </row>
    <row r="312" spans="2:25" s="81" customFormat="1" x14ac:dyDescent="0.25">
      <c r="B312" s="92"/>
      <c r="C312" s="80"/>
      <c r="D312" s="80"/>
      <c r="E312" s="80"/>
      <c r="F312" s="80"/>
      <c r="G312" s="80"/>
      <c r="H312" s="80"/>
      <c r="I312" s="80"/>
      <c r="J312" s="91"/>
      <c r="K312" s="90"/>
      <c r="L312" s="89"/>
      <c r="M312" s="88"/>
      <c r="N312" s="80"/>
      <c r="O312" s="80"/>
      <c r="P312" s="80"/>
      <c r="Q312" s="80"/>
      <c r="R312" s="80"/>
      <c r="S312" s="80"/>
      <c r="T312" s="80"/>
      <c r="U312" s="80"/>
      <c r="V312" s="80"/>
      <c r="W312" s="80"/>
      <c r="X312" s="80"/>
      <c r="Y312" s="80"/>
    </row>
    <row r="313" spans="2:25" s="81" customFormat="1" x14ac:dyDescent="0.25">
      <c r="B313" s="92"/>
      <c r="C313" s="80"/>
      <c r="D313" s="80"/>
      <c r="E313" s="80"/>
      <c r="F313" s="80"/>
      <c r="G313" s="80"/>
      <c r="H313" s="80"/>
      <c r="I313" s="80"/>
      <c r="J313" s="91"/>
      <c r="K313" s="90"/>
      <c r="L313" s="89"/>
      <c r="M313" s="88"/>
      <c r="N313" s="80"/>
      <c r="O313" s="80"/>
      <c r="P313" s="80"/>
      <c r="Q313" s="80"/>
      <c r="R313" s="80"/>
      <c r="S313" s="80"/>
      <c r="T313" s="80"/>
      <c r="U313" s="80"/>
      <c r="V313" s="80"/>
      <c r="W313" s="80"/>
      <c r="X313" s="80"/>
      <c r="Y313" s="80"/>
    </row>
    <row r="314" spans="2:25" s="81" customFormat="1" x14ac:dyDescent="0.25">
      <c r="B314" s="92"/>
      <c r="C314" s="80"/>
      <c r="D314" s="80"/>
      <c r="E314" s="80"/>
      <c r="F314" s="80"/>
      <c r="G314" s="80"/>
      <c r="H314" s="80"/>
      <c r="I314" s="80"/>
      <c r="J314" s="91"/>
      <c r="K314" s="90"/>
      <c r="L314" s="89"/>
      <c r="M314" s="88"/>
      <c r="N314" s="80"/>
      <c r="O314" s="80"/>
      <c r="P314" s="80"/>
      <c r="Q314" s="80"/>
      <c r="R314" s="80"/>
      <c r="S314" s="80"/>
      <c r="T314" s="80"/>
      <c r="U314" s="80"/>
      <c r="V314" s="80"/>
      <c r="W314" s="80"/>
      <c r="X314" s="80"/>
      <c r="Y314" s="80"/>
    </row>
    <row r="315" spans="2:25" s="81" customFormat="1" x14ac:dyDescent="0.25">
      <c r="B315" s="92"/>
      <c r="C315" s="80"/>
      <c r="D315" s="80"/>
      <c r="E315" s="80"/>
      <c r="F315" s="80"/>
      <c r="G315" s="80"/>
      <c r="H315" s="80"/>
      <c r="I315" s="80"/>
      <c r="J315" s="91"/>
      <c r="K315" s="90"/>
      <c r="L315" s="89"/>
      <c r="M315" s="88"/>
      <c r="N315" s="80"/>
      <c r="O315" s="80"/>
      <c r="P315" s="80"/>
      <c r="Q315" s="80"/>
      <c r="R315" s="80"/>
      <c r="S315" s="80"/>
      <c r="T315" s="80"/>
      <c r="U315" s="80"/>
      <c r="V315" s="80"/>
      <c r="W315" s="80"/>
      <c r="X315" s="80"/>
      <c r="Y315" s="80"/>
    </row>
    <row r="316" spans="2:25" s="81" customFormat="1" x14ac:dyDescent="0.25">
      <c r="B316" s="92"/>
      <c r="C316" s="80"/>
      <c r="D316" s="80"/>
      <c r="E316" s="80"/>
      <c r="F316" s="80"/>
      <c r="G316" s="80"/>
      <c r="H316" s="80"/>
      <c r="I316" s="80"/>
      <c r="J316" s="91"/>
      <c r="K316" s="90"/>
      <c r="L316" s="89"/>
      <c r="M316" s="88"/>
      <c r="N316" s="80"/>
      <c r="O316" s="80"/>
      <c r="P316" s="80"/>
      <c r="Q316" s="80"/>
      <c r="R316" s="80"/>
      <c r="S316" s="80"/>
      <c r="T316" s="80"/>
      <c r="U316" s="80"/>
      <c r="V316" s="80"/>
      <c r="W316" s="80"/>
      <c r="X316" s="80"/>
      <c r="Y316" s="80"/>
    </row>
    <row r="317" spans="2:25" s="81" customFormat="1" x14ac:dyDescent="0.25">
      <c r="B317" s="92"/>
      <c r="C317" s="80"/>
      <c r="D317" s="80"/>
      <c r="E317" s="80"/>
      <c r="F317" s="80"/>
      <c r="G317" s="80"/>
      <c r="H317" s="80"/>
      <c r="I317" s="80"/>
      <c r="J317" s="91"/>
      <c r="K317" s="90"/>
      <c r="L317" s="89"/>
      <c r="M317" s="88"/>
      <c r="N317" s="80"/>
      <c r="O317" s="80"/>
      <c r="P317" s="80"/>
      <c r="Q317" s="80"/>
      <c r="R317" s="80"/>
      <c r="S317" s="80"/>
      <c r="T317" s="80"/>
      <c r="U317" s="80"/>
      <c r="V317" s="80"/>
      <c r="W317" s="80"/>
      <c r="X317" s="80"/>
      <c r="Y317" s="80"/>
    </row>
    <row r="318" spans="2:25" s="81" customFormat="1" x14ac:dyDescent="0.25">
      <c r="B318" s="92"/>
      <c r="C318" s="80"/>
      <c r="D318" s="80"/>
      <c r="E318" s="80"/>
      <c r="F318" s="80"/>
      <c r="G318" s="80"/>
      <c r="H318" s="80"/>
      <c r="I318" s="80"/>
      <c r="J318" s="91"/>
      <c r="K318" s="90"/>
      <c r="L318" s="89"/>
      <c r="M318" s="88"/>
      <c r="N318" s="80"/>
      <c r="O318" s="80"/>
      <c r="P318" s="80"/>
      <c r="Q318" s="80"/>
      <c r="R318" s="80"/>
      <c r="S318" s="80"/>
      <c r="T318" s="80"/>
      <c r="U318" s="80"/>
      <c r="V318" s="80"/>
      <c r="W318" s="80"/>
      <c r="X318" s="80"/>
      <c r="Y318" s="80"/>
    </row>
    <row r="319" spans="2:25" s="81" customFormat="1" x14ac:dyDescent="0.25">
      <c r="B319" s="92"/>
      <c r="C319" s="80"/>
      <c r="D319" s="80"/>
      <c r="E319" s="80"/>
      <c r="F319" s="80"/>
      <c r="G319" s="80"/>
      <c r="H319" s="80"/>
      <c r="I319" s="80"/>
      <c r="J319" s="91"/>
      <c r="K319" s="90"/>
      <c r="L319" s="89"/>
      <c r="M319" s="88"/>
      <c r="N319" s="80"/>
      <c r="O319" s="80"/>
      <c r="P319" s="80"/>
      <c r="Q319" s="80"/>
      <c r="R319" s="80"/>
      <c r="S319" s="80"/>
      <c r="T319" s="80"/>
      <c r="U319" s="80"/>
      <c r="V319" s="80"/>
      <c r="W319" s="80"/>
      <c r="X319" s="80"/>
      <c r="Y319" s="80"/>
    </row>
    <row r="320" spans="2:25" s="81" customFormat="1" x14ac:dyDescent="0.25">
      <c r="B320" s="92"/>
      <c r="C320" s="80"/>
      <c r="D320" s="80"/>
      <c r="E320" s="80"/>
      <c r="F320" s="80"/>
      <c r="G320" s="80"/>
      <c r="H320" s="80"/>
      <c r="I320" s="80"/>
      <c r="J320" s="91"/>
      <c r="K320" s="90"/>
      <c r="L320" s="89"/>
      <c r="M320" s="88"/>
      <c r="N320" s="80"/>
      <c r="O320" s="80"/>
      <c r="P320" s="80"/>
      <c r="Q320" s="80"/>
      <c r="R320" s="80"/>
      <c r="S320" s="80"/>
      <c r="T320" s="80"/>
      <c r="U320" s="80"/>
      <c r="V320" s="80"/>
      <c r="W320" s="80"/>
      <c r="X320" s="80"/>
      <c r="Y320" s="80"/>
    </row>
    <row r="321" spans="2:25" s="81" customFormat="1" x14ac:dyDescent="0.25">
      <c r="B321" s="92"/>
      <c r="C321" s="80"/>
      <c r="D321" s="80"/>
      <c r="E321" s="80"/>
      <c r="F321" s="80"/>
      <c r="G321" s="80"/>
      <c r="H321" s="80"/>
      <c r="I321" s="80"/>
      <c r="J321" s="91"/>
      <c r="K321" s="90"/>
      <c r="L321" s="89"/>
      <c r="M321" s="88"/>
      <c r="N321" s="80"/>
      <c r="O321" s="80"/>
      <c r="P321" s="80"/>
      <c r="Q321" s="80"/>
      <c r="R321" s="80"/>
      <c r="S321" s="80"/>
      <c r="T321" s="80"/>
      <c r="U321" s="80"/>
      <c r="V321" s="80"/>
      <c r="W321" s="80"/>
      <c r="X321" s="80"/>
      <c r="Y321" s="80"/>
    </row>
    <row r="322" spans="2:25" s="81" customFormat="1" x14ac:dyDescent="0.25">
      <c r="B322" s="92"/>
      <c r="C322" s="80"/>
      <c r="D322" s="80"/>
      <c r="E322" s="80"/>
      <c r="F322" s="80"/>
      <c r="G322" s="80"/>
      <c r="H322" s="80"/>
      <c r="I322" s="80"/>
      <c r="J322" s="91"/>
      <c r="K322" s="90"/>
      <c r="L322" s="89"/>
      <c r="M322" s="88"/>
      <c r="N322" s="80"/>
      <c r="O322" s="80"/>
      <c r="P322" s="80"/>
      <c r="Q322" s="80"/>
      <c r="R322" s="80"/>
      <c r="S322" s="80"/>
      <c r="T322" s="80"/>
      <c r="U322" s="80"/>
      <c r="V322" s="80"/>
      <c r="W322" s="80"/>
      <c r="X322" s="80"/>
      <c r="Y322" s="80"/>
    </row>
    <row r="323" spans="2:25" s="81" customFormat="1" x14ac:dyDescent="0.25">
      <c r="B323" s="92"/>
      <c r="C323" s="80"/>
      <c r="D323" s="80"/>
      <c r="E323" s="80"/>
      <c r="F323" s="80"/>
      <c r="G323" s="80"/>
      <c r="H323" s="80"/>
      <c r="I323" s="80"/>
      <c r="J323" s="91"/>
      <c r="K323" s="90"/>
      <c r="L323" s="89"/>
      <c r="M323" s="88"/>
      <c r="N323" s="80"/>
      <c r="O323" s="80"/>
      <c r="P323" s="80"/>
      <c r="Q323" s="80"/>
      <c r="R323" s="80"/>
      <c r="S323" s="80"/>
      <c r="T323" s="80"/>
      <c r="U323" s="80"/>
      <c r="V323" s="80"/>
      <c r="W323" s="80"/>
      <c r="X323" s="80"/>
      <c r="Y323" s="80"/>
    </row>
    <row r="324" spans="2:25" s="81" customFormat="1" x14ac:dyDescent="0.25">
      <c r="B324" s="92"/>
      <c r="C324" s="80"/>
      <c r="D324" s="80"/>
      <c r="E324" s="80"/>
      <c r="F324" s="80"/>
      <c r="G324" s="80"/>
      <c r="H324" s="80"/>
      <c r="I324" s="80"/>
      <c r="J324" s="91"/>
      <c r="K324" s="90"/>
      <c r="L324" s="89"/>
      <c r="M324" s="88"/>
      <c r="N324" s="80"/>
      <c r="O324" s="80"/>
      <c r="P324" s="80"/>
      <c r="Q324" s="80"/>
      <c r="R324" s="80"/>
      <c r="S324" s="80"/>
      <c r="T324" s="80"/>
      <c r="U324" s="80"/>
      <c r="V324" s="80"/>
      <c r="W324" s="80"/>
      <c r="X324" s="80"/>
      <c r="Y324" s="80"/>
    </row>
    <row r="325" spans="2:25" s="81" customFormat="1" x14ac:dyDescent="0.25">
      <c r="B325" s="92"/>
      <c r="C325" s="80"/>
      <c r="D325" s="80"/>
      <c r="E325" s="80"/>
      <c r="F325" s="80"/>
      <c r="G325" s="80"/>
      <c r="H325" s="80"/>
      <c r="I325" s="80"/>
      <c r="J325" s="91"/>
      <c r="K325" s="90"/>
      <c r="L325" s="89"/>
      <c r="M325" s="88"/>
      <c r="N325" s="80"/>
      <c r="O325" s="80"/>
      <c r="P325" s="80"/>
      <c r="Q325" s="80"/>
      <c r="R325" s="80"/>
      <c r="S325" s="80"/>
      <c r="T325" s="80"/>
      <c r="U325" s="80"/>
      <c r="V325" s="80"/>
      <c r="W325" s="80"/>
      <c r="X325" s="80"/>
      <c r="Y325" s="80"/>
    </row>
    <row r="326" spans="2:25" s="81" customFormat="1" x14ac:dyDescent="0.25">
      <c r="B326" s="92"/>
      <c r="C326" s="80"/>
      <c r="D326" s="80"/>
      <c r="E326" s="80"/>
      <c r="F326" s="80"/>
      <c r="G326" s="80"/>
      <c r="H326" s="80"/>
      <c r="I326" s="80"/>
      <c r="J326" s="91"/>
      <c r="K326" s="90"/>
      <c r="L326" s="89"/>
      <c r="M326" s="88"/>
      <c r="N326" s="80"/>
      <c r="O326" s="80"/>
      <c r="P326" s="80"/>
      <c r="Q326" s="80"/>
      <c r="R326" s="80"/>
      <c r="S326" s="80"/>
      <c r="T326" s="80"/>
      <c r="U326" s="80"/>
      <c r="V326" s="80"/>
      <c r="W326" s="80"/>
      <c r="X326" s="80"/>
      <c r="Y326" s="80"/>
    </row>
    <row r="327" spans="2:25" s="81" customFormat="1" x14ac:dyDescent="0.25">
      <c r="B327" s="92"/>
      <c r="C327" s="80"/>
      <c r="D327" s="80"/>
      <c r="E327" s="80"/>
      <c r="F327" s="80"/>
      <c r="G327" s="80"/>
      <c r="H327" s="80"/>
      <c r="I327" s="80"/>
      <c r="J327" s="91"/>
      <c r="K327" s="90"/>
      <c r="L327" s="89"/>
      <c r="M327" s="88"/>
      <c r="N327" s="80"/>
      <c r="O327" s="80"/>
      <c r="P327" s="80"/>
      <c r="Q327" s="80"/>
      <c r="R327" s="80"/>
      <c r="S327" s="80"/>
      <c r="T327" s="80"/>
      <c r="U327" s="80"/>
      <c r="V327" s="80"/>
      <c r="W327" s="80"/>
      <c r="X327" s="80"/>
      <c r="Y327" s="80"/>
    </row>
    <row r="328" spans="2:25" s="81" customFormat="1" x14ac:dyDescent="0.25">
      <c r="B328" s="92"/>
      <c r="C328" s="80"/>
      <c r="D328" s="80"/>
      <c r="E328" s="80"/>
      <c r="F328" s="80"/>
      <c r="G328" s="80"/>
      <c r="H328" s="80"/>
      <c r="I328" s="80"/>
      <c r="J328" s="91"/>
      <c r="K328" s="90"/>
      <c r="L328" s="89"/>
      <c r="M328" s="88"/>
      <c r="N328" s="80"/>
      <c r="O328" s="80"/>
      <c r="P328" s="80"/>
      <c r="Q328" s="80"/>
      <c r="R328" s="80"/>
      <c r="S328" s="80"/>
      <c r="T328" s="80"/>
      <c r="U328" s="80"/>
      <c r="V328" s="80"/>
      <c r="W328" s="80"/>
      <c r="X328" s="80"/>
      <c r="Y328" s="80"/>
    </row>
    <row r="329" spans="2:25" s="81" customFormat="1" x14ac:dyDescent="0.25">
      <c r="B329" s="92"/>
      <c r="C329" s="80"/>
      <c r="D329" s="80"/>
      <c r="E329" s="80"/>
      <c r="F329" s="80"/>
      <c r="G329" s="80"/>
      <c r="H329" s="80"/>
      <c r="I329" s="80"/>
      <c r="J329" s="91"/>
      <c r="K329" s="90"/>
      <c r="L329" s="89"/>
      <c r="M329" s="88"/>
      <c r="N329" s="80"/>
      <c r="O329" s="80"/>
      <c r="P329" s="80"/>
      <c r="Q329" s="80"/>
      <c r="R329" s="80"/>
      <c r="S329" s="80"/>
      <c r="T329" s="80"/>
      <c r="U329" s="80"/>
      <c r="V329" s="80"/>
      <c r="W329" s="80"/>
      <c r="X329" s="80"/>
      <c r="Y329" s="80"/>
    </row>
    <row r="330" spans="2:25" s="81" customFormat="1" x14ac:dyDescent="0.25">
      <c r="B330" s="92"/>
      <c r="C330" s="80"/>
      <c r="D330" s="80"/>
      <c r="E330" s="80"/>
      <c r="F330" s="80"/>
      <c r="G330" s="80"/>
      <c r="H330" s="80"/>
      <c r="I330" s="80"/>
      <c r="J330" s="91"/>
      <c r="K330" s="90"/>
      <c r="L330" s="89"/>
      <c r="M330" s="88"/>
      <c r="N330" s="80"/>
      <c r="O330" s="80"/>
      <c r="P330" s="80"/>
      <c r="Q330" s="80"/>
      <c r="R330" s="80"/>
      <c r="S330" s="80"/>
      <c r="T330" s="80"/>
      <c r="U330" s="80"/>
      <c r="V330" s="80"/>
      <c r="W330" s="80"/>
      <c r="X330" s="80"/>
      <c r="Y330" s="80"/>
    </row>
    <row r="331" spans="2:25" s="81" customFormat="1" x14ac:dyDescent="0.25">
      <c r="B331" s="92"/>
      <c r="C331" s="80"/>
      <c r="D331" s="80"/>
      <c r="E331" s="80"/>
      <c r="F331" s="80"/>
      <c r="G331" s="80"/>
      <c r="H331" s="80"/>
      <c r="I331" s="80"/>
      <c r="J331" s="91"/>
      <c r="K331" s="90"/>
      <c r="L331" s="89"/>
      <c r="M331" s="88"/>
      <c r="N331" s="80"/>
      <c r="O331" s="80"/>
      <c r="P331" s="80"/>
      <c r="Q331" s="80"/>
      <c r="R331" s="80"/>
      <c r="S331" s="80"/>
      <c r="T331" s="80"/>
      <c r="U331" s="80"/>
      <c r="V331" s="80"/>
      <c r="W331" s="80"/>
      <c r="X331" s="80"/>
      <c r="Y331" s="80"/>
    </row>
    <row r="332" spans="2:25" s="81" customFormat="1" x14ac:dyDescent="0.25">
      <c r="B332" s="92"/>
      <c r="C332" s="80"/>
      <c r="D332" s="80"/>
      <c r="E332" s="80"/>
      <c r="F332" s="80"/>
      <c r="G332" s="80"/>
      <c r="H332" s="80"/>
      <c r="I332" s="80"/>
      <c r="J332" s="91"/>
      <c r="K332" s="90"/>
      <c r="L332" s="89"/>
      <c r="M332" s="88"/>
      <c r="N332" s="80"/>
      <c r="O332" s="80"/>
      <c r="P332" s="80"/>
      <c r="Q332" s="80"/>
      <c r="R332" s="80"/>
      <c r="S332" s="80"/>
      <c r="T332" s="80"/>
      <c r="U332" s="80"/>
      <c r="V332" s="80"/>
      <c r="W332" s="80"/>
      <c r="X332" s="80"/>
      <c r="Y332" s="80"/>
    </row>
    <row r="333" spans="2:25" s="81" customFormat="1" x14ac:dyDescent="0.25">
      <c r="B333" s="92"/>
      <c r="C333" s="80"/>
      <c r="D333" s="80"/>
      <c r="E333" s="80"/>
      <c r="F333" s="80"/>
      <c r="G333" s="80"/>
      <c r="H333" s="80"/>
      <c r="I333" s="80"/>
      <c r="J333" s="91"/>
      <c r="K333" s="90"/>
      <c r="L333" s="89"/>
      <c r="M333" s="88"/>
      <c r="N333" s="80"/>
      <c r="O333" s="80"/>
      <c r="P333" s="80"/>
      <c r="Q333" s="80"/>
      <c r="R333" s="80"/>
      <c r="S333" s="80"/>
      <c r="T333" s="80"/>
      <c r="U333" s="80"/>
      <c r="V333" s="80"/>
      <c r="W333" s="80"/>
      <c r="X333" s="80"/>
      <c r="Y333" s="80"/>
    </row>
    <row r="334" spans="2:25" s="81" customFormat="1" x14ac:dyDescent="0.25">
      <c r="B334" s="92"/>
      <c r="C334" s="80"/>
      <c r="D334" s="80"/>
      <c r="E334" s="80"/>
      <c r="F334" s="80"/>
      <c r="G334" s="80"/>
      <c r="H334" s="80"/>
      <c r="I334" s="80"/>
      <c r="J334" s="91"/>
      <c r="K334" s="90"/>
      <c r="L334" s="89"/>
      <c r="M334" s="88"/>
      <c r="N334" s="80"/>
      <c r="O334" s="80"/>
      <c r="P334" s="80"/>
      <c r="Q334" s="80"/>
      <c r="R334" s="80"/>
      <c r="S334" s="80"/>
      <c r="T334" s="80"/>
      <c r="U334" s="80"/>
      <c r="V334" s="80"/>
      <c r="W334" s="80"/>
      <c r="X334" s="80"/>
      <c r="Y334" s="80"/>
    </row>
    <row r="335" spans="2:25" s="81" customFormat="1" x14ac:dyDescent="0.25">
      <c r="B335" s="92"/>
      <c r="C335" s="80"/>
      <c r="D335" s="80"/>
      <c r="E335" s="80"/>
      <c r="F335" s="80"/>
      <c r="G335" s="80"/>
      <c r="H335" s="80"/>
      <c r="I335" s="80"/>
      <c r="J335" s="91"/>
      <c r="K335" s="90"/>
      <c r="L335" s="89"/>
      <c r="M335" s="88"/>
      <c r="N335" s="80"/>
      <c r="O335" s="80"/>
      <c r="P335" s="80"/>
      <c r="Q335" s="80"/>
      <c r="R335" s="80"/>
      <c r="S335" s="80"/>
      <c r="T335" s="80"/>
      <c r="U335" s="80"/>
      <c r="V335" s="80"/>
      <c r="W335" s="80"/>
      <c r="X335" s="80"/>
      <c r="Y335" s="80"/>
    </row>
    <row r="336" spans="2:25" s="81" customFormat="1" x14ac:dyDescent="0.25">
      <c r="B336" s="92"/>
      <c r="C336" s="80"/>
      <c r="D336" s="80"/>
      <c r="E336" s="80"/>
      <c r="F336" s="80"/>
      <c r="G336" s="80"/>
      <c r="H336" s="80"/>
      <c r="I336" s="80"/>
      <c r="J336" s="91"/>
      <c r="K336" s="90"/>
      <c r="L336" s="89"/>
      <c r="M336" s="88"/>
      <c r="N336" s="80"/>
      <c r="O336" s="80"/>
      <c r="P336" s="80"/>
      <c r="Q336" s="80"/>
      <c r="R336" s="80"/>
      <c r="S336" s="80"/>
      <c r="T336" s="80"/>
      <c r="U336" s="80"/>
      <c r="V336" s="80"/>
      <c r="W336" s="80"/>
      <c r="X336" s="80"/>
      <c r="Y336" s="80"/>
    </row>
    <row r="337" spans="2:25" s="81" customFormat="1" x14ac:dyDescent="0.25">
      <c r="B337" s="92"/>
      <c r="C337" s="80"/>
      <c r="D337" s="80"/>
      <c r="E337" s="80"/>
      <c r="F337" s="80"/>
      <c r="G337" s="80"/>
      <c r="H337" s="80"/>
      <c r="I337" s="80"/>
      <c r="J337" s="91"/>
      <c r="K337" s="90"/>
      <c r="L337" s="89"/>
      <c r="M337" s="88"/>
      <c r="N337" s="80"/>
      <c r="O337" s="80"/>
      <c r="P337" s="80"/>
      <c r="Q337" s="80"/>
      <c r="R337" s="80"/>
      <c r="S337" s="80"/>
      <c r="T337" s="80"/>
      <c r="U337" s="80"/>
      <c r="V337" s="80"/>
      <c r="W337" s="80"/>
      <c r="X337" s="80"/>
      <c r="Y337" s="80"/>
    </row>
    <row r="338" spans="2:25" s="81" customFormat="1" x14ac:dyDescent="0.25">
      <c r="B338" s="92"/>
      <c r="C338" s="80"/>
      <c r="D338" s="80"/>
      <c r="E338" s="80"/>
      <c r="F338" s="80"/>
      <c r="G338" s="80"/>
      <c r="H338" s="80"/>
      <c r="I338" s="80"/>
      <c r="J338" s="91"/>
      <c r="K338" s="90"/>
      <c r="L338" s="89"/>
      <c r="M338" s="88"/>
      <c r="N338" s="80"/>
      <c r="O338" s="80"/>
      <c r="P338" s="80"/>
      <c r="Q338" s="80"/>
      <c r="R338" s="80"/>
      <c r="S338" s="80"/>
      <c r="T338" s="80"/>
      <c r="U338" s="80"/>
      <c r="V338" s="80"/>
      <c r="W338" s="80"/>
      <c r="X338" s="80"/>
      <c r="Y338" s="80"/>
    </row>
    <row r="339" spans="2:25" s="81" customFormat="1" x14ac:dyDescent="0.25">
      <c r="B339" s="92"/>
      <c r="C339" s="80"/>
      <c r="D339" s="80"/>
      <c r="E339" s="80"/>
      <c r="F339" s="80"/>
      <c r="G339" s="80"/>
      <c r="H339" s="80"/>
      <c r="I339" s="80"/>
      <c r="J339" s="91"/>
      <c r="K339" s="90"/>
      <c r="L339" s="89"/>
      <c r="M339" s="88"/>
      <c r="N339" s="80"/>
      <c r="O339" s="80"/>
      <c r="P339" s="80"/>
      <c r="Q339" s="80"/>
      <c r="R339" s="80"/>
      <c r="S339" s="80"/>
      <c r="T339" s="80"/>
      <c r="U339" s="80"/>
      <c r="V339" s="80"/>
      <c r="W339" s="80"/>
      <c r="X339" s="80"/>
      <c r="Y339" s="80"/>
    </row>
    <row r="340" spans="2:25" s="81" customFormat="1" x14ac:dyDescent="0.25">
      <c r="B340" s="92"/>
      <c r="C340" s="80"/>
      <c r="D340" s="80"/>
      <c r="E340" s="80"/>
      <c r="F340" s="80"/>
      <c r="G340" s="80"/>
      <c r="H340" s="80"/>
      <c r="I340" s="80"/>
      <c r="J340" s="91"/>
      <c r="K340" s="90"/>
      <c r="L340" s="89"/>
      <c r="M340" s="88"/>
      <c r="N340" s="80"/>
      <c r="O340" s="80"/>
      <c r="P340" s="80"/>
      <c r="Q340" s="80"/>
      <c r="R340" s="80"/>
      <c r="S340" s="80"/>
      <c r="T340" s="80"/>
      <c r="U340" s="80"/>
      <c r="V340" s="80"/>
      <c r="W340" s="80"/>
      <c r="X340" s="80"/>
      <c r="Y340" s="80"/>
    </row>
    <row r="341" spans="2:25" s="81" customFormat="1" x14ac:dyDescent="0.25">
      <c r="B341" s="92"/>
      <c r="C341" s="80"/>
      <c r="D341" s="80"/>
      <c r="E341" s="80"/>
      <c r="F341" s="80"/>
      <c r="G341" s="80"/>
      <c r="H341" s="80"/>
      <c r="I341" s="80"/>
      <c r="J341" s="91"/>
      <c r="K341" s="90"/>
      <c r="L341" s="89"/>
      <c r="M341" s="88"/>
      <c r="N341" s="80"/>
      <c r="O341" s="80"/>
      <c r="P341" s="80"/>
      <c r="Q341" s="80"/>
      <c r="R341" s="80"/>
      <c r="S341" s="80"/>
      <c r="T341" s="80"/>
      <c r="U341" s="80"/>
      <c r="V341" s="80"/>
      <c r="W341" s="80"/>
      <c r="X341" s="80"/>
      <c r="Y341" s="80"/>
    </row>
    <row r="342" spans="2:25" s="81" customFormat="1" x14ac:dyDescent="0.25">
      <c r="B342" s="92"/>
      <c r="C342" s="80"/>
      <c r="D342" s="80"/>
      <c r="E342" s="80"/>
      <c r="F342" s="80"/>
      <c r="G342" s="80"/>
      <c r="H342" s="80"/>
      <c r="I342" s="80"/>
      <c r="J342" s="91"/>
      <c r="K342" s="90"/>
      <c r="L342" s="89"/>
      <c r="M342" s="88"/>
      <c r="N342" s="80"/>
      <c r="O342" s="80"/>
      <c r="P342" s="80"/>
      <c r="Q342" s="80"/>
      <c r="R342" s="80"/>
      <c r="S342" s="80"/>
      <c r="T342" s="80"/>
      <c r="U342" s="80"/>
      <c r="V342" s="80"/>
      <c r="W342" s="80"/>
      <c r="X342" s="80"/>
      <c r="Y342" s="80"/>
    </row>
    <row r="343" spans="2:25" s="81" customFormat="1" x14ac:dyDescent="0.25">
      <c r="B343" s="92"/>
      <c r="C343" s="80"/>
      <c r="D343" s="80"/>
      <c r="E343" s="80"/>
      <c r="F343" s="80"/>
      <c r="G343" s="80"/>
      <c r="H343" s="80"/>
      <c r="I343" s="80"/>
      <c r="J343" s="91"/>
      <c r="K343" s="90"/>
      <c r="L343" s="89"/>
      <c r="M343" s="88"/>
      <c r="N343" s="80"/>
      <c r="O343" s="80"/>
      <c r="P343" s="80"/>
      <c r="Q343" s="80"/>
      <c r="R343" s="80"/>
      <c r="S343" s="80"/>
      <c r="T343" s="80"/>
      <c r="U343" s="80"/>
      <c r="V343" s="80"/>
      <c r="W343" s="80"/>
      <c r="X343" s="80"/>
      <c r="Y343" s="80"/>
    </row>
    <row r="344" spans="2:25" s="81" customFormat="1" x14ac:dyDescent="0.25">
      <c r="B344" s="92"/>
      <c r="C344" s="80"/>
      <c r="D344" s="80"/>
      <c r="E344" s="80"/>
      <c r="F344" s="80"/>
      <c r="G344" s="80"/>
      <c r="H344" s="80"/>
      <c r="I344" s="80"/>
      <c r="J344" s="91"/>
      <c r="K344" s="90"/>
      <c r="L344" s="89"/>
      <c r="M344" s="88"/>
      <c r="N344" s="80"/>
      <c r="O344" s="80"/>
      <c r="P344" s="80"/>
      <c r="Q344" s="80"/>
      <c r="R344" s="80"/>
      <c r="S344" s="80"/>
      <c r="T344" s="80"/>
      <c r="U344" s="80"/>
      <c r="V344" s="80"/>
      <c r="W344" s="80"/>
      <c r="X344" s="80"/>
      <c r="Y344" s="80"/>
    </row>
    <row r="345" spans="2:25" s="81" customFormat="1" x14ac:dyDescent="0.25">
      <c r="B345" s="92"/>
      <c r="C345" s="80"/>
      <c r="D345" s="80"/>
      <c r="E345" s="80"/>
      <c r="F345" s="80"/>
      <c r="G345" s="80"/>
      <c r="H345" s="80"/>
      <c r="I345" s="80"/>
      <c r="J345" s="91"/>
      <c r="K345" s="90"/>
      <c r="L345" s="89"/>
      <c r="M345" s="88"/>
      <c r="N345" s="80"/>
      <c r="O345" s="80"/>
      <c r="P345" s="80"/>
      <c r="Q345" s="80"/>
      <c r="R345" s="80"/>
      <c r="S345" s="80"/>
      <c r="T345" s="80"/>
      <c r="U345" s="80"/>
      <c r="V345" s="80"/>
      <c r="W345" s="80"/>
      <c r="X345" s="80"/>
      <c r="Y345" s="80"/>
    </row>
    <row r="346" spans="2:25" s="81" customFormat="1" x14ac:dyDescent="0.25">
      <c r="B346" s="92"/>
      <c r="C346" s="80"/>
      <c r="D346" s="80"/>
      <c r="E346" s="80"/>
      <c r="F346" s="80"/>
      <c r="G346" s="80"/>
      <c r="H346" s="80"/>
      <c r="I346" s="80"/>
      <c r="J346" s="91"/>
      <c r="K346" s="90"/>
      <c r="L346" s="89"/>
      <c r="M346" s="88"/>
      <c r="N346" s="80"/>
      <c r="O346" s="80"/>
      <c r="P346" s="80"/>
      <c r="Q346" s="80"/>
      <c r="R346" s="80"/>
      <c r="S346" s="80"/>
      <c r="T346" s="80"/>
      <c r="U346" s="80"/>
      <c r="V346" s="80"/>
      <c r="W346" s="80"/>
      <c r="X346" s="80"/>
      <c r="Y346" s="80"/>
    </row>
    <row r="347" spans="2:25" s="81" customFormat="1" x14ac:dyDescent="0.25">
      <c r="B347" s="92"/>
      <c r="C347" s="80"/>
      <c r="D347" s="80"/>
      <c r="E347" s="80"/>
      <c r="F347" s="80"/>
      <c r="G347" s="80"/>
      <c r="H347" s="80"/>
      <c r="I347" s="80"/>
      <c r="J347" s="91"/>
      <c r="K347" s="90"/>
      <c r="L347" s="89"/>
      <c r="M347" s="88"/>
      <c r="N347" s="80"/>
      <c r="O347" s="80"/>
      <c r="P347" s="80"/>
      <c r="Q347" s="80"/>
      <c r="R347" s="80"/>
      <c r="S347" s="80"/>
      <c r="T347" s="80"/>
      <c r="U347" s="80"/>
      <c r="V347" s="80"/>
      <c r="W347" s="80"/>
      <c r="X347" s="80"/>
      <c r="Y347" s="80"/>
    </row>
    <row r="348" spans="2:25" s="81" customFormat="1" x14ac:dyDescent="0.25">
      <c r="B348" s="92"/>
      <c r="C348" s="80"/>
      <c r="D348" s="80"/>
      <c r="E348" s="80"/>
      <c r="F348" s="80"/>
      <c r="G348" s="80"/>
      <c r="H348" s="80"/>
      <c r="I348" s="80"/>
      <c r="J348" s="91"/>
      <c r="K348" s="90"/>
      <c r="L348" s="89"/>
      <c r="M348" s="88"/>
      <c r="N348" s="80"/>
      <c r="O348" s="80"/>
      <c r="P348" s="80"/>
      <c r="Q348" s="80"/>
      <c r="R348" s="80"/>
      <c r="S348" s="80"/>
      <c r="T348" s="80"/>
      <c r="U348" s="80"/>
      <c r="V348" s="80"/>
      <c r="W348" s="80"/>
      <c r="X348" s="80"/>
      <c r="Y348" s="80"/>
    </row>
    <row r="349" spans="2:25" s="81" customFormat="1" x14ac:dyDescent="0.25">
      <c r="B349" s="92"/>
      <c r="C349" s="80"/>
      <c r="D349" s="80"/>
      <c r="E349" s="80"/>
      <c r="F349" s="80"/>
      <c r="G349" s="80"/>
      <c r="H349" s="80"/>
      <c r="I349" s="80"/>
      <c r="J349" s="91"/>
      <c r="K349" s="90"/>
      <c r="L349" s="89"/>
      <c r="M349" s="88"/>
      <c r="N349" s="80"/>
      <c r="O349" s="80"/>
      <c r="P349" s="80"/>
      <c r="Q349" s="80"/>
      <c r="R349" s="80"/>
      <c r="S349" s="80"/>
      <c r="T349" s="80"/>
      <c r="U349" s="80"/>
      <c r="V349" s="80"/>
      <c r="W349" s="80"/>
      <c r="X349" s="80"/>
      <c r="Y349" s="80"/>
    </row>
    <row r="350" spans="2:25" s="81" customFormat="1" x14ac:dyDescent="0.25">
      <c r="B350" s="92"/>
      <c r="C350" s="80"/>
      <c r="D350" s="80"/>
      <c r="E350" s="80"/>
      <c r="F350" s="80"/>
      <c r="G350" s="80"/>
      <c r="H350" s="80"/>
      <c r="I350" s="80"/>
      <c r="J350" s="91"/>
      <c r="K350" s="90"/>
      <c r="L350" s="89"/>
      <c r="M350" s="88"/>
      <c r="N350" s="80"/>
      <c r="O350" s="80"/>
      <c r="P350" s="80"/>
      <c r="Q350" s="80"/>
      <c r="R350" s="80"/>
      <c r="S350" s="80"/>
      <c r="T350" s="80"/>
      <c r="U350" s="80"/>
      <c r="V350" s="80"/>
      <c r="W350" s="80"/>
      <c r="X350" s="80"/>
      <c r="Y350" s="80"/>
    </row>
    <row r="351" spans="2:25" s="81" customFormat="1" x14ac:dyDescent="0.25">
      <c r="B351" s="92"/>
      <c r="C351" s="80"/>
      <c r="D351" s="80"/>
      <c r="E351" s="80"/>
      <c r="F351" s="80"/>
      <c r="G351" s="80"/>
      <c r="H351" s="80"/>
      <c r="I351" s="80"/>
      <c r="J351" s="91"/>
      <c r="K351" s="90"/>
      <c r="L351" s="89"/>
      <c r="M351" s="88"/>
      <c r="N351" s="80"/>
      <c r="O351" s="80"/>
      <c r="P351" s="80"/>
      <c r="Q351" s="80"/>
      <c r="R351" s="80"/>
      <c r="S351" s="80"/>
      <c r="T351" s="80"/>
      <c r="U351" s="80"/>
      <c r="V351" s="80"/>
      <c r="W351" s="80"/>
      <c r="X351" s="80"/>
      <c r="Y351" s="80"/>
    </row>
    <row r="352" spans="2:25" s="81" customFormat="1" x14ac:dyDescent="0.25">
      <c r="B352" s="92"/>
      <c r="C352" s="80"/>
      <c r="D352" s="80"/>
      <c r="E352" s="80"/>
      <c r="F352" s="80"/>
      <c r="G352" s="80"/>
      <c r="H352" s="80"/>
      <c r="I352" s="80"/>
      <c r="J352" s="91"/>
      <c r="K352" s="90"/>
      <c r="L352" s="89"/>
      <c r="M352" s="88"/>
      <c r="N352" s="80"/>
      <c r="O352" s="80"/>
      <c r="P352" s="80"/>
      <c r="Q352" s="80"/>
      <c r="R352" s="80"/>
      <c r="S352" s="80"/>
      <c r="T352" s="80"/>
      <c r="U352" s="80"/>
      <c r="V352" s="80"/>
      <c r="W352" s="80"/>
      <c r="X352" s="80"/>
      <c r="Y352" s="80"/>
    </row>
    <row r="353" spans="2:25" s="81" customFormat="1" x14ac:dyDescent="0.25">
      <c r="B353" s="92"/>
      <c r="C353" s="80"/>
      <c r="D353" s="80"/>
      <c r="E353" s="80"/>
      <c r="F353" s="80"/>
      <c r="G353" s="80"/>
      <c r="H353" s="80"/>
      <c r="I353" s="80"/>
      <c r="J353" s="91"/>
      <c r="K353" s="90"/>
      <c r="L353" s="89"/>
      <c r="M353" s="88"/>
      <c r="N353" s="80"/>
      <c r="O353" s="80"/>
      <c r="P353" s="80"/>
      <c r="Q353" s="80"/>
      <c r="R353" s="80"/>
      <c r="S353" s="80"/>
      <c r="T353" s="80"/>
      <c r="U353" s="80"/>
      <c r="V353" s="80"/>
      <c r="W353" s="80"/>
      <c r="X353" s="80"/>
      <c r="Y353" s="80"/>
    </row>
    <row r="354" spans="2:25" s="81" customFormat="1" x14ac:dyDescent="0.25">
      <c r="B354" s="92"/>
      <c r="C354" s="80"/>
      <c r="D354" s="80"/>
      <c r="E354" s="80"/>
      <c r="F354" s="80"/>
      <c r="G354" s="80"/>
      <c r="H354" s="80"/>
      <c r="I354" s="80"/>
      <c r="J354" s="91"/>
      <c r="K354" s="90"/>
      <c r="L354" s="89"/>
      <c r="M354" s="88"/>
      <c r="N354" s="80"/>
      <c r="O354" s="80"/>
      <c r="P354" s="80"/>
      <c r="Q354" s="80"/>
      <c r="R354" s="80"/>
      <c r="S354" s="80"/>
      <c r="T354" s="80"/>
      <c r="U354" s="80"/>
      <c r="V354" s="80"/>
      <c r="W354" s="80"/>
      <c r="X354" s="80"/>
      <c r="Y354" s="80"/>
    </row>
    <row r="355" spans="2:25" s="81" customFormat="1" x14ac:dyDescent="0.25">
      <c r="B355" s="92"/>
      <c r="C355" s="80"/>
      <c r="D355" s="80"/>
      <c r="E355" s="80"/>
      <c r="F355" s="80"/>
      <c r="G355" s="80"/>
      <c r="H355" s="80"/>
      <c r="I355" s="80"/>
      <c r="J355" s="91"/>
      <c r="K355" s="90"/>
      <c r="L355" s="89"/>
      <c r="M355" s="88"/>
      <c r="N355" s="80"/>
      <c r="O355" s="80"/>
      <c r="P355" s="80"/>
      <c r="Q355" s="80"/>
      <c r="R355" s="80"/>
      <c r="S355" s="80"/>
      <c r="T355" s="80"/>
      <c r="U355" s="80"/>
      <c r="V355" s="80"/>
      <c r="W355" s="80"/>
      <c r="X355" s="80"/>
      <c r="Y355" s="80"/>
    </row>
    <row r="356" spans="2:25" s="81" customFormat="1" x14ac:dyDescent="0.25">
      <c r="B356" s="92"/>
      <c r="C356" s="80"/>
      <c r="D356" s="80"/>
      <c r="E356" s="80"/>
      <c r="F356" s="80"/>
      <c r="G356" s="80"/>
      <c r="H356" s="80"/>
      <c r="I356" s="80"/>
      <c r="J356" s="91"/>
      <c r="K356" s="90"/>
      <c r="L356" s="89"/>
      <c r="M356" s="88"/>
      <c r="N356" s="80"/>
      <c r="O356" s="80"/>
      <c r="P356" s="80"/>
      <c r="Q356" s="80"/>
      <c r="R356" s="80"/>
      <c r="S356" s="80"/>
      <c r="T356" s="80"/>
      <c r="U356" s="80"/>
      <c r="V356" s="80"/>
      <c r="W356" s="80"/>
      <c r="X356" s="80"/>
      <c r="Y356" s="80"/>
    </row>
    <row r="357" spans="2:25" s="81" customFormat="1" x14ac:dyDescent="0.25">
      <c r="B357" s="92"/>
      <c r="C357" s="80"/>
      <c r="D357" s="80"/>
      <c r="E357" s="80"/>
      <c r="F357" s="80"/>
      <c r="G357" s="80"/>
      <c r="H357" s="80"/>
      <c r="I357" s="80"/>
      <c r="J357" s="91"/>
      <c r="K357" s="90"/>
      <c r="L357" s="89"/>
      <c r="M357" s="88"/>
      <c r="N357" s="80"/>
      <c r="O357" s="80"/>
      <c r="P357" s="80"/>
      <c r="Q357" s="80"/>
      <c r="R357" s="80"/>
      <c r="S357" s="80"/>
      <c r="T357" s="80"/>
      <c r="U357" s="80"/>
      <c r="V357" s="80"/>
      <c r="W357" s="80"/>
      <c r="X357" s="80"/>
      <c r="Y357" s="80"/>
    </row>
    <row r="358" spans="2:25" s="81" customFormat="1" x14ac:dyDescent="0.25">
      <c r="B358" s="92"/>
      <c r="C358" s="80"/>
      <c r="D358" s="80"/>
      <c r="E358" s="80"/>
      <c r="F358" s="80"/>
      <c r="G358" s="80"/>
      <c r="H358" s="80"/>
      <c r="I358" s="80"/>
      <c r="J358" s="91"/>
      <c r="K358" s="90"/>
      <c r="L358" s="89"/>
      <c r="M358" s="88"/>
      <c r="N358" s="80"/>
      <c r="O358" s="80"/>
      <c r="P358" s="80"/>
      <c r="Q358" s="80"/>
      <c r="R358" s="80"/>
      <c r="S358" s="80"/>
      <c r="T358" s="80"/>
      <c r="U358" s="80"/>
      <c r="V358" s="80"/>
      <c r="W358" s="80"/>
      <c r="X358" s="80"/>
      <c r="Y358" s="80"/>
    </row>
    <row r="359" spans="2:25" s="81" customFormat="1" x14ac:dyDescent="0.25">
      <c r="B359" s="92"/>
      <c r="C359" s="80"/>
      <c r="D359" s="80"/>
      <c r="E359" s="80"/>
      <c r="F359" s="80"/>
      <c r="G359" s="80"/>
      <c r="H359" s="80"/>
      <c r="I359" s="80"/>
      <c r="J359" s="91"/>
      <c r="K359" s="90"/>
      <c r="L359" s="89"/>
      <c r="M359" s="88"/>
      <c r="N359" s="80"/>
      <c r="O359" s="80"/>
      <c r="P359" s="80"/>
      <c r="Q359" s="80"/>
      <c r="R359" s="80"/>
      <c r="S359" s="80"/>
      <c r="T359" s="80"/>
      <c r="U359" s="80"/>
      <c r="V359" s="80"/>
      <c r="W359" s="80"/>
      <c r="X359" s="80"/>
      <c r="Y359" s="80"/>
    </row>
    <row r="360" spans="2:25" s="81" customFormat="1" x14ac:dyDescent="0.25">
      <c r="B360" s="92"/>
      <c r="C360" s="80"/>
      <c r="D360" s="80"/>
      <c r="E360" s="80"/>
      <c r="F360" s="80"/>
      <c r="G360" s="80"/>
      <c r="H360" s="80"/>
      <c r="I360" s="80"/>
      <c r="J360" s="91"/>
      <c r="K360" s="90"/>
      <c r="L360" s="89"/>
      <c r="M360" s="88"/>
      <c r="N360" s="80"/>
      <c r="O360" s="80"/>
      <c r="P360" s="80"/>
      <c r="Q360" s="80"/>
      <c r="R360" s="80"/>
      <c r="S360" s="80"/>
      <c r="T360" s="80"/>
      <c r="U360" s="80"/>
      <c r="V360" s="80"/>
      <c r="W360" s="80"/>
      <c r="X360" s="80"/>
      <c r="Y360" s="80"/>
    </row>
    <row r="361" spans="2:25" s="81" customFormat="1" x14ac:dyDescent="0.25">
      <c r="B361" s="92"/>
      <c r="C361" s="80"/>
      <c r="D361" s="80"/>
      <c r="E361" s="80"/>
      <c r="F361" s="80"/>
      <c r="G361" s="80"/>
      <c r="H361" s="80"/>
      <c r="I361" s="80"/>
      <c r="J361" s="91"/>
      <c r="K361" s="90"/>
      <c r="L361" s="89"/>
      <c r="M361" s="88"/>
      <c r="N361" s="80"/>
      <c r="O361" s="80"/>
      <c r="P361" s="80"/>
      <c r="Q361" s="80"/>
      <c r="R361" s="80"/>
      <c r="S361" s="80"/>
      <c r="T361" s="80"/>
      <c r="U361" s="80"/>
      <c r="V361" s="80"/>
      <c r="W361" s="80"/>
      <c r="X361" s="80"/>
      <c r="Y361" s="80"/>
    </row>
    <row r="362" spans="2:25" s="81" customFormat="1" x14ac:dyDescent="0.25">
      <c r="B362" s="92"/>
      <c r="C362" s="80"/>
      <c r="D362" s="80"/>
      <c r="E362" s="80"/>
      <c r="F362" s="80"/>
      <c r="G362" s="80"/>
      <c r="H362" s="80"/>
      <c r="I362" s="80"/>
      <c r="J362" s="91"/>
      <c r="K362" s="90"/>
      <c r="L362" s="89"/>
      <c r="M362" s="88"/>
      <c r="N362" s="80"/>
      <c r="O362" s="80"/>
      <c r="P362" s="80"/>
      <c r="Q362" s="80"/>
      <c r="R362" s="80"/>
      <c r="S362" s="80"/>
      <c r="T362" s="80"/>
      <c r="U362" s="80"/>
      <c r="V362" s="80"/>
      <c r="W362" s="80"/>
      <c r="X362" s="80"/>
      <c r="Y362" s="80"/>
    </row>
    <row r="363" spans="2:25" s="81" customFormat="1" x14ac:dyDescent="0.25">
      <c r="B363" s="92"/>
      <c r="C363" s="80"/>
      <c r="D363" s="80"/>
      <c r="E363" s="80"/>
      <c r="F363" s="80"/>
      <c r="G363" s="80"/>
      <c r="H363" s="80"/>
      <c r="I363" s="80"/>
      <c r="J363" s="91"/>
      <c r="K363" s="90"/>
      <c r="L363" s="89"/>
      <c r="M363" s="88"/>
      <c r="N363" s="80"/>
      <c r="O363" s="80"/>
      <c r="P363" s="80"/>
      <c r="Q363" s="80"/>
      <c r="R363" s="80"/>
      <c r="S363" s="80"/>
      <c r="T363" s="80"/>
      <c r="U363" s="80"/>
      <c r="V363" s="80"/>
      <c r="W363" s="80"/>
      <c r="X363" s="80"/>
      <c r="Y363" s="80"/>
    </row>
    <row r="364" spans="2:25" s="81" customFormat="1" x14ac:dyDescent="0.25">
      <c r="B364" s="92"/>
      <c r="C364" s="80"/>
      <c r="D364" s="80"/>
      <c r="E364" s="80"/>
      <c r="F364" s="80"/>
      <c r="G364" s="80"/>
      <c r="H364" s="80"/>
      <c r="I364" s="80"/>
      <c r="J364" s="91"/>
      <c r="K364" s="90"/>
      <c r="L364" s="89"/>
      <c r="M364" s="88"/>
      <c r="N364" s="80"/>
      <c r="O364" s="80"/>
      <c r="P364" s="80"/>
      <c r="Q364" s="80"/>
      <c r="R364" s="80"/>
      <c r="S364" s="80"/>
      <c r="T364" s="80"/>
      <c r="U364" s="80"/>
      <c r="V364" s="80"/>
      <c r="W364" s="80"/>
      <c r="X364" s="80"/>
      <c r="Y364" s="80"/>
    </row>
    <row r="365" spans="2:25" s="81" customFormat="1" x14ac:dyDescent="0.25">
      <c r="B365" s="92"/>
      <c r="C365" s="80"/>
      <c r="D365" s="80"/>
      <c r="E365" s="80"/>
      <c r="F365" s="80"/>
      <c r="G365" s="80"/>
      <c r="H365" s="80"/>
      <c r="I365" s="80"/>
      <c r="J365" s="91"/>
      <c r="K365" s="90"/>
      <c r="L365" s="89"/>
      <c r="M365" s="88"/>
      <c r="N365" s="80"/>
      <c r="O365" s="80"/>
      <c r="P365" s="80"/>
      <c r="Q365" s="80"/>
      <c r="R365" s="80"/>
      <c r="S365" s="80"/>
      <c r="T365" s="80"/>
      <c r="U365" s="80"/>
      <c r="V365" s="80"/>
      <c r="W365" s="80"/>
      <c r="X365" s="80"/>
      <c r="Y365" s="80"/>
    </row>
    <row r="366" spans="2:25" s="81" customFormat="1" x14ac:dyDescent="0.25">
      <c r="B366" s="92"/>
      <c r="C366" s="80"/>
      <c r="D366" s="80"/>
      <c r="E366" s="80"/>
      <c r="F366" s="80"/>
      <c r="G366" s="80"/>
      <c r="H366" s="80"/>
      <c r="I366" s="80"/>
      <c r="J366" s="91"/>
      <c r="K366" s="90"/>
      <c r="L366" s="89"/>
      <c r="M366" s="88"/>
      <c r="N366" s="80"/>
      <c r="O366" s="80"/>
      <c r="P366" s="80"/>
      <c r="Q366" s="80"/>
      <c r="R366" s="80"/>
      <c r="S366" s="80"/>
      <c r="T366" s="80"/>
      <c r="U366" s="80"/>
      <c r="V366" s="80"/>
      <c r="W366" s="80"/>
      <c r="X366" s="80"/>
      <c r="Y366" s="80"/>
    </row>
    <row r="367" spans="2:25" s="81" customFormat="1" x14ac:dyDescent="0.25">
      <c r="B367" s="92"/>
      <c r="C367" s="80"/>
      <c r="D367" s="80"/>
      <c r="E367" s="80"/>
      <c r="F367" s="80"/>
      <c r="G367" s="80"/>
      <c r="H367" s="80"/>
      <c r="I367" s="80"/>
      <c r="J367" s="91"/>
      <c r="K367" s="90"/>
      <c r="L367" s="89"/>
      <c r="M367" s="88"/>
      <c r="N367" s="80"/>
      <c r="O367" s="80"/>
      <c r="P367" s="80"/>
      <c r="Q367" s="80"/>
      <c r="R367" s="80"/>
      <c r="S367" s="80"/>
      <c r="T367" s="80"/>
      <c r="U367" s="80"/>
      <c r="V367" s="80"/>
      <c r="W367" s="80"/>
      <c r="X367" s="80"/>
      <c r="Y367" s="80"/>
    </row>
    <row r="368" spans="2:25" s="81" customFormat="1" x14ac:dyDescent="0.25">
      <c r="B368" s="92"/>
      <c r="C368" s="80"/>
      <c r="D368" s="80"/>
      <c r="E368" s="80"/>
      <c r="F368" s="80"/>
      <c r="G368" s="80"/>
      <c r="H368" s="80"/>
      <c r="I368" s="80"/>
      <c r="J368" s="91"/>
      <c r="K368" s="90"/>
      <c r="L368" s="89"/>
      <c r="M368" s="88"/>
      <c r="N368" s="80"/>
      <c r="O368" s="80"/>
      <c r="P368" s="80"/>
      <c r="Q368" s="80"/>
      <c r="R368" s="80"/>
      <c r="S368" s="80"/>
      <c r="T368" s="80"/>
      <c r="U368" s="80"/>
      <c r="V368" s="80"/>
      <c r="W368" s="80"/>
      <c r="X368" s="80"/>
      <c r="Y368" s="80"/>
    </row>
    <row r="369" spans="2:25" s="81" customFormat="1" x14ac:dyDescent="0.25">
      <c r="B369" s="92"/>
      <c r="C369" s="80"/>
      <c r="D369" s="80"/>
      <c r="E369" s="80"/>
      <c r="F369" s="80"/>
      <c r="G369" s="80"/>
      <c r="H369" s="80"/>
      <c r="I369" s="80"/>
      <c r="J369" s="91"/>
      <c r="K369" s="90"/>
      <c r="L369" s="89"/>
      <c r="M369" s="88"/>
      <c r="N369" s="80"/>
      <c r="O369" s="80"/>
      <c r="P369" s="80"/>
      <c r="Q369" s="80"/>
      <c r="R369" s="80"/>
      <c r="S369" s="80"/>
      <c r="T369" s="80"/>
      <c r="U369" s="80"/>
      <c r="V369" s="80"/>
      <c r="W369" s="80"/>
      <c r="X369" s="80"/>
      <c r="Y369" s="80"/>
    </row>
    <row r="370" spans="2:25" s="81" customFormat="1" x14ac:dyDescent="0.25">
      <c r="B370" s="92"/>
      <c r="C370" s="80"/>
      <c r="D370" s="80"/>
      <c r="E370" s="80"/>
      <c r="F370" s="80"/>
      <c r="G370" s="80"/>
      <c r="H370" s="80"/>
      <c r="I370" s="80"/>
      <c r="J370" s="91"/>
      <c r="K370" s="90"/>
      <c r="L370" s="89"/>
      <c r="M370" s="88"/>
      <c r="N370" s="80"/>
      <c r="O370" s="80"/>
      <c r="P370" s="80"/>
      <c r="Q370" s="80"/>
      <c r="R370" s="80"/>
      <c r="S370" s="80"/>
      <c r="T370" s="80"/>
      <c r="U370" s="80"/>
      <c r="V370" s="80"/>
      <c r="W370" s="80"/>
      <c r="X370" s="80"/>
      <c r="Y370" s="80"/>
    </row>
    <row r="371" spans="2:25" s="81" customFormat="1" x14ac:dyDescent="0.25">
      <c r="B371" s="92"/>
      <c r="C371" s="80"/>
      <c r="D371" s="80"/>
      <c r="E371" s="80"/>
      <c r="F371" s="80"/>
      <c r="G371" s="80"/>
      <c r="H371" s="80"/>
      <c r="I371" s="80"/>
      <c r="J371" s="91"/>
      <c r="K371" s="90"/>
      <c r="L371" s="89"/>
      <c r="M371" s="88"/>
      <c r="N371" s="80"/>
      <c r="O371" s="80"/>
      <c r="P371" s="80"/>
      <c r="Q371" s="80"/>
      <c r="R371" s="80"/>
      <c r="S371" s="80"/>
      <c r="T371" s="80"/>
      <c r="U371" s="80"/>
      <c r="V371" s="80"/>
      <c r="W371" s="80"/>
      <c r="X371" s="80"/>
      <c r="Y371" s="80"/>
    </row>
    <row r="372" spans="2:25" s="81" customFormat="1" x14ac:dyDescent="0.25">
      <c r="B372" s="92"/>
      <c r="C372" s="80"/>
      <c r="D372" s="80"/>
      <c r="E372" s="80"/>
      <c r="F372" s="80"/>
      <c r="G372" s="80"/>
      <c r="H372" s="80"/>
      <c r="I372" s="80"/>
      <c r="J372" s="91"/>
      <c r="K372" s="90"/>
      <c r="L372" s="89"/>
      <c r="M372" s="88"/>
      <c r="N372" s="80"/>
      <c r="O372" s="80"/>
      <c r="P372" s="80"/>
      <c r="Q372" s="80"/>
      <c r="R372" s="80"/>
      <c r="S372" s="80"/>
      <c r="T372" s="80"/>
      <c r="U372" s="80"/>
      <c r="V372" s="80"/>
      <c r="W372" s="80"/>
      <c r="X372" s="80"/>
      <c r="Y372" s="80"/>
    </row>
    <row r="373" spans="2:25" s="81" customFormat="1" x14ac:dyDescent="0.25">
      <c r="B373" s="92"/>
      <c r="C373" s="80"/>
      <c r="D373" s="80"/>
      <c r="E373" s="80"/>
      <c r="F373" s="80"/>
      <c r="G373" s="80"/>
      <c r="H373" s="80"/>
      <c r="I373" s="80"/>
      <c r="J373" s="91"/>
      <c r="K373" s="90"/>
      <c r="L373" s="89"/>
      <c r="M373" s="88"/>
      <c r="N373" s="80"/>
      <c r="O373" s="80"/>
      <c r="P373" s="80"/>
      <c r="Q373" s="80"/>
      <c r="R373" s="80"/>
      <c r="S373" s="80"/>
      <c r="T373" s="80"/>
      <c r="U373" s="80"/>
      <c r="V373" s="80"/>
      <c r="W373" s="80"/>
      <c r="X373" s="80"/>
      <c r="Y373" s="80"/>
    </row>
    <row r="374" spans="2:25" s="81" customFormat="1" x14ac:dyDescent="0.25">
      <c r="B374" s="92"/>
      <c r="C374" s="80"/>
      <c r="D374" s="80"/>
      <c r="E374" s="80"/>
      <c r="F374" s="80"/>
      <c r="G374" s="80"/>
      <c r="H374" s="80"/>
      <c r="I374" s="80"/>
      <c r="J374" s="91"/>
      <c r="K374" s="90"/>
      <c r="L374" s="89"/>
      <c r="M374" s="88"/>
      <c r="N374" s="80"/>
      <c r="O374" s="80"/>
      <c r="P374" s="80"/>
      <c r="Q374" s="80"/>
      <c r="R374" s="80"/>
      <c r="S374" s="80"/>
      <c r="T374" s="80"/>
      <c r="U374" s="80"/>
      <c r="V374" s="80"/>
      <c r="W374" s="80"/>
      <c r="X374" s="80"/>
      <c r="Y374" s="80"/>
    </row>
    <row r="375" spans="2:25" s="81" customFormat="1" x14ac:dyDescent="0.25">
      <c r="B375" s="92"/>
      <c r="C375" s="80"/>
      <c r="D375" s="80"/>
      <c r="E375" s="80"/>
      <c r="F375" s="80"/>
      <c r="G375" s="80"/>
      <c r="H375" s="80"/>
      <c r="I375" s="80"/>
      <c r="J375" s="91"/>
      <c r="K375" s="90"/>
      <c r="L375" s="89"/>
      <c r="M375" s="88"/>
      <c r="N375" s="80"/>
      <c r="O375" s="80"/>
      <c r="P375" s="80"/>
      <c r="Q375" s="80"/>
      <c r="R375" s="80"/>
      <c r="S375" s="80"/>
      <c r="T375" s="80"/>
      <c r="U375" s="80"/>
      <c r="V375" s="80"/>
      <c r="W375" s="80"/>
      <c r="X375" s="80"/>
      <c r="Y375" s="80"/>
    </row>
    <row r="376" spans="2:25" s="81" customFormat="1" x14ac:dyDescent="0.25">
      <c r="B376" s="92"/>
      <c r="C376" s="80"/>
      <c r="D376" s="80"/>
      <c r="E376" s="80"/>
      <c r="F376" s="80"/>
      <c r="G376" s="80"/>
      <c r="H376" s="80"/>
      <c r="I376" s="80"/>
      <c r="J376" s="91"/>
      <c r="K376" s="90"/>
      <c r="L376" s="89"/>
      <c r="M376" s="88"/>
      <c r="N376" s="80"/>
      <c r="O376" s="80"/>
      <c r="P376" s="80"/>
      <c r="Q376" s="80"/>
      <c r="R376" s="80"/>
      <c r="S376" s="80"/>
      <c r="T376" s="80"/>
      <c r="U376" s="80"/>
      <c r="V376" s="80"/>
      <c r="W376" s="80"/>
      <c r="X376" s="80"/>
      <c r="Y376" s="80"/>
    </row>
    <row r="377" spans="2:25" s="81" customFormat="1" x14ac:dyDescent="0.25">
      <c r="B377" s="92"/>
      <c r="C377" s="80"/>
      <c r="D377" s="80"/>
      <c r="E377" s="80"/>
      <c r="F377" s="80"/>
      <c r="G377" s="80"/>
      <c r="H377" s="80"/>
      <c r="I377" s="80"/>
      <c r="J377" s="91"/>
      <c r="K377" s="90"/>
      <c r="L377" s="89"/>
      <c r="M377" s="88"/>
      <c r="N377" s="80"/>
      <c r="O377" s="80"/>
      <c r="P377" s="80"/>
      <c r="Q377" s="80"/>
      <c r="R377" s="80"/>
      <c r="S377" s="80"/>
      <c r="T377" s="80"/>
      <c r="U377" s="80"/>
      <c r="V377" s="80"/>
      <c r="W377" s="80"/>
      <c r="X377" s="80"/>
      <c r="Y377" s="80"/>
    </row>
    <row r="378" spans="2:25" s="81" customFormat="1" x14ac:dyDescent="0.25">
      <c r="B378" s="92"/>
      <c r="C378" s="80"/>
      <c r="D378" s="80"/>
      <c r="E378" s="80"/>
      <c r="F378" s="80"/>
      <c r="G378" s="80"/>
      <c r="H378" s="80"/>
      <c r="I378" s="80"/>
      <c r="J378" s="91"/>
      <c r="K378" s="90"/>
      <c r="L378" s="89"/>
      <c r="M378" s="88"/>
      <c r="N378" s="80"/>
      <c r="O378" s="80"/>
      <c r="P378" s="80"/>
      <c r="Q378" s="80"/>
      <c r="R378" s="80"/>
      <c r="S378" s="80"/>
      <c r="T378" s="80"/>
      <c r="U378" s="80"/>
      <c r="V378" s="80"/>
      <c r="W378" s="80"/>
      <c r="X378" s="80"/>
      <c r="Y378" s="80"/>
    </row>
    <row r="379" spans="2:25" s="81" customFormat="1" x14ac:dyDescent="0.25">
      <c r="B379" s="92"/>
      <c r="C379" s="80"/>
      <c r="D379" s="80"/>
      <c r="E379" s="80"/>
      <c r="F379" s="80"/>
      <c r="G379" s="80"/>
      <c r="H379" s="80"/>
      <c r="I379" s="80"/>
      <c r="J379" s="91"/>
      <c r="K379" s="90"/>
      <c r="L379" s="89"/>
      <c r="M379" s="88"/>
      <c r="N379" s="80"/>
      <c r="O379" s="80"/>
      <c r="P379" s="80"/>
      <c r="Q379" s="80"/>
      <c r="R379" s="80"/>
      <c r="S379" s="80"/>
      <c r="T379" s="80"/>
      <c r="U379" s="80"/>
      <c r="V379" s="80"/>
      <c r="W379" s="80"/>
      <c r="X379" s="80"/>
      <c r="Y379" s="80"/>
    </row>
    <row r="380" spans="2:25" s="81" customFormat="1" x14ac:dyDescent="0.25">
      <c r="B380" s="92"/>
      <c r="C380" s="80"/>
      <c r="D380" s="80"/>
      <c r="E380" s="80"/>
      <c r="F380" s="80"/>
      <c r="G380" s="80"/>
      <c r="H380" s="80"/>
      <c r="I380" s="80"/>
      <c r="J380" s="91"/>
      <c r="K380" s="90"/>
      <c r="L380" s="89"/>
      <c r="M380" s="88"/>
      <c r="N380" s="80"/>
      <c r="O380" s="80"/>
      <c r="P380" s="80"/>
      <c r="Q380" s="80"/>
      <c r="R380" s="80"/>
      <c r="S380" s="80"/>
      <c r="T380" s="80"/>
      <c r="U380" s="80"/>
      <c r="V380" s="80"/>
      <c r="W380" s="80"/>
      <c r="X380" s="80"/>
      <c r="Y380" s="80"/>
    </row>
    <row r="381" spans="2:25" s="81" customFormat="1" x14ac:dyDescent="0.25">
      <c r="B381" s="92"/>
      <c r="C381" s="80"/>
      <c r="D381" s="80"/>
      <c r="E381" s="80"/>
      <c r="F381" s="80"/>
      <c r="G381" s="80"/>
      <c r="H381" s="80"/>
      <c r="I381" s="80"/>
      <c r="J381" s="91"/>
      <c r="K381" s="90"/>
      <c r="L381" s="89"/>
      <c r="M381" s="88"/>
      <c r="N381" s="80"/>
      <c r="O381" s="80"/>
      <c r="P381" s="80"/>
      <c r="Q381" s="80"/>
      <c r="R381" s="80"/>
      <c r="S381" s="80"/>
      <c r="T381" s="80"/>
      <c r="U381" s="80"/>
      <c r="V381" s="80"/>
      <c r="W381" s="80"/>
      <c r="X381" s="80"/>
      <c r="Y381" s="80"/>
    </row>
    <row r="382" spans="2:25" s="81" customFormat="1" x14ac:dyDescent="0.25">
      <c r="B382" s="92"/>
      <c r="C382" s="80"/>
      <c r="D382" s="80"/>
      <c r="E382" s="80"/>
      <c r="F382" s="80"/>
      <c r="G382" s="80"/>
      <c r="H382" s="80"/>
      <c r="I382" s="80"/>
      <c r="J382" s="91"/>
      <c r="K382" s="90"/>
      <c r="L382" s="89"/>
      <c r="M382" s="88"/>
      <c r="N382" s="80"/>
      <c r="O382" s="80"/>
      <c r="P382" s="80"/>
      <c r="Q382" s="80"/>
      <c r="R382" s="80"/>
      <c r="S382" s="80"/>
      <c r="T382" s="80"/>
      <c r="U382" s="80"/>
      <c r="V382" s="80"/>
      <c r="W382" s="80"/>
      <c r="X382" s="80"/>
      <c r="Y382" s="80"/>
    </row>
    <row r="383" spans="2:25" s="81" customFormat="1" x14ac:dyDescent="0.25">
      <c r="B383" s="92"/>
      <c r="C383" s="80"/>
      <c r="D383" s="80"/>
      <c r="E383" s="80"/>
      <c r="F383" s="80"/>
      <c r="G383" s="80"/>
      <c r="H383" s="80"/>
      <c r="I383" s="80"/>
      <c r="J383" s="91"/>
      <c r="K383" s="90"/>
      <c r="L383" s="89"/>
      <c r="M383" s="88"/>
      <c r="N383" s="80"/>
      <c r="O383" s="80"/>
      <c r="P383" s="80"/>
      <c r="Q383" s="80"/>
      <c r="R383" s="80"/>
      <c r="S383" s="80"/>
      <c r="T383" s="80"/>
      <c r="U383" s="80"/>
      <c r="V383" s="80"/>
      <c r="W383" s="80"/>
      <c r="X383" s="80"/>
      <c r="Y383" s="80"/>
    </row>
    <row r="384" spans="2:25" s="81" customFormat="1" x14ac:dyDescent="0.25">
      <c r="B384" s="92"/>
      <c r="C384" s="80"/>
      <c r="D384" s="80"/>
      <c r="E384" s="80"/>
      <c r="F384" s="80"/>
      <c r="G384" s="80"/>
      <c r="H384" s="80"/>
      <c r="I384" s="80"/>
      <c r="J384" s="91"/>
      <c r="K384" s="90"/>
      <c r="L384" s="89"/>
      <c r="M384" s="88"/>
      <c r="N384" s="80"/>
      <c r="O384" s="80"/>
      <c r="P384" s="80"/>
      <c r="Q384" s="80"/>
      <c r="R384" s="80"/>
      <c r="S384" s="80"/>
      <c r="T384" s="80"/>
      <c r="U384" s="80"/>
      <c r="V384" s="80"/>
      <c r="W384" s="80"/>
      <c r="X384" s="80"/>
      <c r="Y384" s="80"/>
    </row>
    <row r="385" spans="2:25" s="81" customFormat="1" x14ac:dyDescent="0.25">
      <c r="B385" s="92"/>
      <c r="C385" s="80"/>
      <c r="D385" s="80"/>
      <c r="E385" s="80"/>
      <c r="F385" s="80"/>
      <c r="G385" s="80"/>
      <c r="H385" s="80"/>
      <c r="I385" s="80"/>
      <c r="J385" s="91"/>
      <c r="K385" s="90"/>
      <c r="L385" s="89"/>
      <c r="M385" s="88"/>
      <c r="N385" s="80"/>
      <c r="O385" s="80"/>
      <c r="P385" s="80"/>
      <c r="Q385" s="80"/>
      <c r="R385" s="80"/>
      <c r="S385" s="80"/>
      <c r="T385" s="80"/>
      <c r="U385" s="80"/>
      <c r="V385" s="80"/>
      <c r="W385" s="80"/>
      <c r="X385" s="80"/>
      <c r="Y385" s="80"/>
    </row>
    <row r="386" spans="2:25" s="81" customFormat="1" x14ac:dyDescent="0.25">
      <c r="B386" s="92"/>
      <c r="C386" s="80"/>
      <c r="D386" s="80"/>
      <c r="E386" s="80"/>
      <c r="F386" s="80"/>
      <c r="G386" s="80"/>
      <c r="H386" s="80"/>
      <c r="I386" s="80"/>
      <c r="J386" s="91"/>
      <c r="K386" s="90"/>
      <c r="L386" s="89"/>
      <c r="M386" s="88"/>
      <c r="N386" s="80"/>
      <c r="O386" s="80"/>
      <c r="P386" s="80"/>
      <c r="Q386" s="80"/>
      <c r="R386" s="80"/>
      <c r="S386" s="80"/>
      <c r="T386" s="80"/>
      <c r="U386" s="80"/>
      <c r="V386" s="80"/>
      <c r="W386" s="80"/>
      <c r="X386" s="80"/>
      <c r="Y386" s="80"/>
    </row>
    <row r="387" spans="2:25" s="81" customFormat="1" x14ac:dyDescent="0.25">
      <c r="B387" s="92"/>
      <c r="C387" s="80"/>
      <c r="D387" s="80"/>
      <c r="E387" s="80"/>
      <c r="F387" s="80"/>
      <c r="G387" s="80"/>
      <c r="H387" s="80"/>
      <c r="I387" s="80"/>
      <c r="J387" s="91"/>
      <c r="K387" s="90"/>
      <c r="L387" s="89"/>
      <c r="M387" s="88"/>
      <c r="N387" s="80"/>
      <c r="O387" s="80"/>
      <c r="P387" s="80"/>
      <c r="Q387" s="80"/>
      <c r="R387" s="80"/>
      <c r="S387" s="80"/>
      <c r="T387" s="80"/>
      <c r="U387" s="80"/>
      <c r="V387" s="80"/>
      <c r="W387" s="80"/>
      <c r="X387" s="80"/>
      <c r="Y387" s="80"/>
    </row>
    <row r="388" spans="2:25" s="81" customFormat="1" x14ac:dyDescent="0.25">
      <c r="B388" s="92"/>
      <c r="C388" s="80"/>
      <c r="D388" s="80"/>
      <c r="E388" s="80"/>
      <c r="F388" s="80"/>
      <c r="G388" s="80"/>
      <c r="H388" s="80"/>
      <c r="I388" s="80"/>
      <c r="J388" s="91"/>
      <c r="K388" s="90"/>
      <c r="L388" s="89"/>
      <c r="M388" s="88"/>
      <c r="N388" s="80"/>
      <c r="O388" s="80"/>
      <c r="P388" s="80"/>
      <c r="Q388" s="80"/>
      <c r="R388" s="80"/>
      <c r="S388" s="80"/>
      <c r="T388" s="80"/>
      <c r="U388" s="80"/>
      <c r="V388" s="80"/>
      <c r="W388" s="80"/>
      <c r="X388" s="80"/>
      <c r="Y388" s="80"/>
    </row>
    <row r="389" spans="2:25" s="81" customFormat="1" x14ac:dyDescent="0.25">
      <c r="B389" s="92"/>
      <c r="C389" s="80"/>
      <c r="D389" s="80"/>
      <c r="E389" s="80"/>
      <c r="F389" s="80"/>
      <c r="G389" s="80"/>
      <c r="H389" s="80"/>
      <c r="I389" s="80"/>
      <c r="J389" s="91"/>
      <c r="K389" s="90"/>
      <c r="L389" s="89"/>
      <c r="M389" s="88"/>
      <c r="N389" s="80"/>
      <c r="O389" s="80"/>
      <c r="P389" s="80"/>
      <c r="Q389" s="80"/>
      <c r="R389" s="80"/>
      <c r="S389" s="80"/>
      <c r="T389" s="80"/>
      <c r="U389" s="80"/>
      <c r="V389" s="80"/>
      <c r="W389" s="80"/>
      <c r="X389" s="80"/>
      <c r="Y389" s="80"/>
    </row>
    <row r="390" spans="2:25" s="81" customFormat="1" x14ac:dyDescent="0.25">
      <c r="B390" s="92"/>
      <c r="C390" s="80"/>
      <c r="D390" s="80"/>
      <c r="E390" s="80"/>
      <c r="F390" s="80"/>
      <c r="G390" s="80"/>
      <c r="H390" s="80"/>
      <c r="I390" s="80"/>
      <c r="J390" s="91"/>
      <c r="K390" s="90"/>
      <c r="L390" s="89"/>
      <c r="M390" s="88"/>
      <c r="N390" s="80"/>
      <c r="O390" s="80"/>
      <c r="P390" s="80"/>
      <c r="Q390" s="80"/>
      <c r="R390" s="80"/>
      <c r="S390" s="80"/>
      <c r="T390" s="80"/>
      <c r="U390" s="80"/>
      <c r="V390" s="80"/>
      <c r="W390" s="80"/>
      <c r="X390" s="80"/>
      <c r="Y390" s="80"/>
    </row>
    <row r="391" spans="2:25" s="81" customFormat="1" x14ac:dyDescent="0.25">
      <c r="B391" s="92"/>
      <c r="C391" s="80"/>
      <c r="D391" s="80"/>
      <c r="E391" s="80"/>
      <c r="F391" s="80"/>
      <c r="G391" s="80"/>
      <c r="H391" s="80"/>
      <c r="I391" s="80"/>
      <c r="J391" s="91"/>
      <c r="K391" s="90"/>
      <c r="L391" s="89"/>
      <c r="M391" s="88"/>
      <c r="N391" s="80"/>
      <c r="O391" s="80"/>
      <c r="P391" s="80"/>
      <c r="Q391" s="80"/>
      <c r="R391" s="80"/>
      <c r="S391" s="80"/>
      <c r="T391" s="80"/>
      <c r="U391" s="80"/>
      <c r="V391" s="80"/>
      <c r="W391" s="80"/>
      <c r="X391" s="80"/>
      <c r="Y391" s="80"/>
    </row>
    <row r="392" spans="2:25" s="81" customFormat="1" x14ac:dyDescent="0.25">
      <c r="B392" s="92"/>
      <c r="C392" s="80"/>
      <c r="D392" s="80"/>
      <c r="E392" s="80"/>
      <c r="F392" s="80"/>
      <c r="G392" s="80"/>
      <c r="H392" s="80"/>
      <c r="I392" s="80"/>
      <c r="J392" s="91"/>
      <c r="K392" s="90"/>
      <c r="L392" s="89"/>
      <c r="M392" s="88"/>
      <c r="N392" s="80"/>
      <c r="O392" s="80"/>
      <c r="P392" s="80"/>
      <c r="Q392" s="80"/>
      <c r="R392" s="80"/>
      <c r="S392" s="80"/>
      <c r="T392" s="80"/>
      <c r="U392" s="80"/>
      <c r="V392" s="80"/>
      <c r="W392" s="80"/>
      <c r="X392" s="80"/>
      <c r="Y392" s="80"/>
    </row>
    <row r="393" spans="2:25" s="81" customFormat="1" x14ac:dyDescent="0.25">
      <c r="B393" s="92"/>
      <c r="C393" s="80"/>
      <c r="D393" s="80"/>
      <c r="E393" s="80"/>
      <c r="F393" s="80"/>
      <c r="G393" s="80"/>
      <c r="H393" s="80"/>
      <c r="I393" s="80"/>
      <c r="J393" s="91"/>
      <c r="K393" s="90"/>
      <c r="L393" s="89"/>
      <c r="M393" s="88"/>
      <c r="N393" s="80"/>
      <c r="O393" s="80"/>
      <c r="P393" s="80"/>
      <c r="Q393" s="80"/>
      <c r="R393" s="80"/>
      <c r="S393" s="80"/>
      <c r="T393" s="80"/>
      <c r="U393" s="80"/>
      <c r="V393" s="80"/>
      <c r="W393" s="80"/>
      <c r="X393" s="80"/>
      <c r="Y393" s="80"/>
    </row>
    <row r="394" spans="2:25" s="81" customFormat="1" x14ac:dyDescent="0.25">
      <c r="B394" s="92"/>
      <c r="C394" s="80"/>
      <c r="D394" s="80"/>
      <c r="E394" s="80"/>
      <c r="F394" s="80"/>
      <c r="G394" s="80"/>
      <c r="H394" s="80"/>
      <c r="I394" s="80"/>
      <c r="J394" s="91"/>
      <c r="K394" s="90"/>
      <c r="L394" s="89"/>
      <c r="M394" s="88"/>
      <c r="N394" s="80"/>
      <c r="O394" s="80"/>
      <c r="P394" s="80"/>
      <c r="Q394" s="80"/>
      <c r="R394" s="80"/>
      <c r="S394" s="80"/>
      <c r="T394" s="80"/>
      <c r="U394" s="80"/>
      <c r="V394" s="80"/>
      <c r="W394" s="80"/>
      <c r="X394" s="80"/>
      <c r="Y394" s="80"/>
    </row>
    <row r="395" spans="2:25" s="81" customFormat="1" x14ac:dyDescent="0.25">
      <c r="B395" s="92"/>
      <c r="C395" s="80"/>
      <c r="D395" s="80"/>
      <c r="E395" s="80"/>
      <c r="F395" s="80"/>
      <c r="G395" s="80"/>
      <c r="H395" s="80"/>
      <c r="I395" s="80"/>
      <c r="J395" s="91"/>
      <c r="K395" s="90"/>
      <c r="L395" s="89"/>
      <c r="M395" s="88"/>
      <c r="N395" s="80"/>
      <c r="O395" s="80"/>
      <c r="P395" s="80"/>
      <c r="Q395" s="80"/>
      <c r="R395" s="80"/>
      <c r="S395" s="80"/>
      <c r="T395" s="80"/>
      <c r="U395" s="80"/>
      <c r="V395" s="80"/>
      <c r="W395" s="80"/>
      <c r="X395" s="80"/>
      <c r="Y395" s="80"/>
    </row>
    <row r="396" spans="2:25" s="81" customFormat="1" x14ac:dyDescent="0.25">
      <c r="B396" s="92"/>
      <c r="C396" s="80"/>
      <c r="D396" s="80"/>
      <c r="E396" s="80"/>
      <c r="F396" s="80"/>
      <c r="G396" s="80"/>
      <c r="H396" s="80"/>
      <c r="I396" s="80"/>
      <c r="J396" s="91"/>
      <c r="K396" s="90"/>
      <c r="L396" s="89"/>
      <c r="M396" s="88"/>
      <c r="N396" s="80"/>
      <c r="O396" s="80"/>
      <c r="P396" s="80"/>
      <c r="Q396" s="80"/>
      <c r="R396" s="80"/>
      <c r="S396" s="80"/>
      <c r="T396" s="80"/>
      <c r="U396" s="80"/>
      <c r="V396" s="80"/>
      <c r="W396" s="80"/>
      <c r="X396" s="80"/>
      <c r="Y396" s="80"/>
    </row>
    <row r="397" spans="2:25" s="81" customFormat="1" x14ac:dyDescent="0.25">
      <c r="B397" s="92"/>
      <c r="C397" s="80"/>
      <c r="D397" s="80"/>
      <c r="E397" s="80"/>
      <c r="F397" s="80"/>
      <c r="G397" s="80"/>
      <c r="H397" s="80"/>
      <c r="I397" s="80"/>
      <c r="J397" s="91"/>
      <c r="K397" s="90"/>
      <c r="L397" s="89"/>
      <c r="M397" s="88"/>
      <c r="N397" s="80"/>
      <c r="O397" s="80"/>
      <c r="P397" s="80"/>
      <c r="Q397" s="80"/>
      <c r="R397" s="80"/>
      <c r="S397" s="80"/>
      <c r="T397" s="80"/>
      <c r="U397" s="80"/>
      <c r="V397" s="80"/>
      <c r="W397" s="80"/>
      <c r="X397" s="80"/>
      <c r="Y397" s="80"/>
    </row>
    <row r="398" spans="2:25" s="81" customFormat="1" x14ac:dyDescent="0.25">
      <c r="B398" s="92"/>
      <c r="C398" s="80"/>
      <c r="D398" s="80"/>
      <c r="E398" s="80"/>
      <c r="F398" s="80"/>
      <c r="G398" s="80"/>
      <c r="H398" s="80"/>
      <c r="I398" s="80"/>
      <c r="J398" s="91"/>
      <c r="K398" s="90"/>
      <c r="L398" s="89"/>
      <c r="M398" s="88"/>
      <c r="N398" s="80"/>
      <c r="O398" s="80"/>
      <c r="P398" s="80"/>
      <c r="Q398" s="80"/>
      <c r="R398" s="80"/>
      <c r="S398" s="80"/>
      <c r="T398" s="80"/>
      <c r="U398" s="80"/>
      <c r="V398" s="80"/>
      <c r="W398" s="80"/>
      <c r="X398" s="80"/>
      <c r="Y398" s="80"/>
    </row>
    <row r="399" spans="2:25" s="81" customFormat="1" x14ac:dyDescent="0.25">
      <c r="B399" s="92"/>
      <c r="C399" s="80"/>
      <c r="D399" s="80"/>
      <c r="E399" s="80"/>
      <c r="F399" s="80"/>
      <c r="G399" s="80"/>
      <c r="H399" s="80"/>
      <c r="I399" s="80"/>
      <c r="J399" s="91"/>
      <c r="K399" s="90"/>
      <c r="L399" s="89"/>
      <c r="M399" s="88"/>
      <c r="N399" s="80"/>
      <c r="O399" s="80"/>
      <c r="P399" s="80"/>
      <c r="Q399" s="80"/>
      <c r="R399" s="80"/>
      <c r="S399" s="80"/>
      <c r="T399" s="80"/>
      <c r="U399" s="80"/>
      <c r="V399" s="80"/>
      <c r="W399" s="80"/>
      <c r="X399" s="80"/>
      <c r="Y399" s="80"/>
    </row>
    <row r="400" spans="2:25" s="81" customFormat="1" x14ac:dyDescent="0.25">
      <c r="B400" s="92"/>
      <c r="C400" s="80"/>
      <c r="D400" s="80"/>
      <c r="E400" s="80"/>
      <c r="F400" s="80"/>
      <c r="G400" s="80"/>
      <c r="H400" s="80"/>
      <c r="I400" s="80"/>
      <c r="J400" s="91"/>
      <c r="K400" s="90"/>
      <c r="L400" s="89"/>
      <c r="M400" s="88"/>
      <c r="N400" s="80"/>
      <c r="O400" s="80"/>
      <c r="P400" s="80"/>
      <c r="Q400" s="80"/>
      <c r="R400" s="80"/>
      <c r="S400" s="80"/>
      <c r="T400" s="80"/>
      <c r="U400" s="80"/>
      <c r="V400" s="80"/>
      <c r="W400" s="80"/>
      <c r="X400" s="80"/>
      <c r="Y400" s="80"/>
    </row>
    <row r="401" spans="2:25" s="81" customFormat="1" x14ac:dyDescent="0.25">
      <c r="B401" s="92"/>
      <c r="C401" s="80"/>
      <c r="D401" s="80"/>
      <c r="E401" s="80"/>
      <c r="F401" s="80"/>
      <c r="G401" s="80"/>
      <c r="H401" s="80"/>
      <c r="I401" s="80"/>
      <c r="J401" s="91"/>
      <c r="K401" s="90"/>
      <c r="L401" s="89"/>
      <c r="M401" s="88"/>
      <c r="N401" s="80"/>
      <c r="O401" s="80"/>
      <c r="P401" s="80"/>
      <c r="Q401" s="80"/>
      <c r="R401" s="80"/>
      <c r="S401" s="80"/>
      <c r="T401" s="80"/>
      <c r="U401" s="80"/>
      <c r="V401" s="80"/>
      <c r="W401" s="80"/>
      <c r="X401" s="80"/>
      <c r="Y401" s="80"/>
    </row>
    <row r="402" spans="2:25" s="81" customFormat="1" x14ac:dyDescent="0.25">
      <c r="B402" s="92"/>
      <c r="C402" s="80"/>
      <c r="D402" s="80"/>
      <c r="E402" s="80"/>
      <c r="F402" s="80"/>
      <c r="G402" s="80"/>
      <c r="H402" s="80"/>
      <c r="I402" s="80"/>
      <c r="J402" s="91"/>
      <c r="K402" s="90"/>
      <c r="L402" s="89"/>
      <c r="M402" s="88"/>
      <c r="N402" s="80"/>
      <c r="O402" s="80"/>
      <c r="P402" s="80"/>
      <c r="Q402" s="80"/>
      <c r="R402" s="80"/>
      <c r="S402" s="80"/>
      <c r="T402" s="80"/>
      <c r="U402" s="80"/>
      <c r="V402" s="80"/>
      <c r="W402" s="80"/>
      <c r="X402" s="80"/>
      <c r="Y402" s="80"/>
    </row>
    <row r="403" spans="2:25" s="81" customFormat="1" x14ac:dyDescent="0.25">
      <c r="B403" s="92"/>
      <c r="C403" s="80"/>
      <c r="D403" s="80"/>
      <c r="E403" s="80"/>
      <c r="F403" s="80"/>
      <c r="G403" s="80"/>
      <c r="H403" s="80"/>
      <c r="I403" s="80"/>
      <c r="J403" s="91"/>
      <c r="K403" s="90"/>
      <c r="L403" s="89"/>
      <c r="M403" s="88"/>
      <c r="N403" s="80"/>
      <c r="O403" s="80"/>
      <c r="P403" s="80"/>
      <c r="Q403" s="80"/>
      <c r="R403" s="80"/>
      <c r="S403" s="80"/>
      <c r="T403" s="80"/>
      <c r="U403" s="80"/>
      <c r="V403" s="80"/>
      <c r="W403" s="80"/>
      <c r="X403" s="80"/>
      <c r="Y403" s="80"/>
    </row>
    <row r="404" spans="2:25" s="81" customFormat="1" x14ac:dyDescent="0.25">
      <c r="B404" s="92"/>
      <c r="C404" s="80"/>
      <c r="D404" s="80"/>
      <c r="E404" s="80"/>
      <c r="F404" s="80"/>
      <c r="G404" s="80"/>
      <c r="H404" s="80"/>
      <c r="I404" s="80"/>
      <c r="J404" s="91"/>
      <c r="K404" s="90"/>
      <c r="L404" s="89"/>
      <c r="M404" s="88"/>
      <c r="N404" s="80"/>
      <c r="O404" s="80"/>
      <c r="P404" s="80"/>
      <c r="Q404" s="80"/>
      <c r="R404" s="80"/>
      <c r="S404" s="80"/>
      <c r="T404" s="80"/>
      <c r="U404" s="80"/>
      <c r="V404" s="80"/>
      <c r="W404" s="80"/>
      <c r="X404" s="80"/>
      <c r="Y404" s="80"/>
    </row>
    <row r="405" spans="2:25" s="81" customFormat="1" x14ac:dyDescent="0.25">
      <c r="B405" s="92"/>
      <c r="C405" s="80"/>
      <c r="D405" s="80"/>
      <c r="E405" s="80"/>
      <c r="F405" s="80"/>
      <c r="G405" s="80"/>
      <c r="H405" s="80"/>
      <c r="I405" s="80"/>
      <c r="J405" s="91"/>
      <c r="K405" s="90"/>
      <c r="L405" s="89"/>
      <c r="M405" s="88"/>
      <c r="N405" s="80"/>
      <c r="O405" s="80"/>
      <c r="P405" s="80"/>
      <c r="Q405" s="80"/>
      <c r="R405" s="80"/>
      <c r="S405" s="80"/>
      <c r="T405" s="80"/>
      <c r="U405" s="80"/>
      <c r="V405" s="80"/>
      <c r="W405" s="80"/>
      <c r="X405" s="80"/>
      <c r="Y405" s="80"/>
    </row>
    <row r="406" spans="2:25" s="81" customFormat="1" x14ac:dyDescent="0.25">
      <c r="B406" s="92"/>
      <c r="C406" s="80"/>
      <c r="D406" s="80"/>
      <c r="E406" s="80"/>
      <c r="F406" s="80"/>
      <c r="G406" s="80"/>
      <c r="H406" s="80"/>
      <c r="I406" s="80"/>
      <c r="J406" s="91"/>
      <c r="K406" s="90"/>
      <c r="L406" s="89"/>
      <c r="M406" s="88"/>
      <c r="N406" s="80"/>
      <c r="O406" s="80"/>
      <c r="P406" s="80"/>
      <c r="Q406" s="80"/>
      <c r="R406" s="80"/>
      <c r="S406" s="80"/>
      <c r="T406" s="80"/>
      <c r="U406" s="80"/>
      <c r="V406" s="80"/>
      <c r="W406" s="80"/>
      <c r="X406" s="80"/>
      <c r="Y406" s="80"/>
    </row>
    <row r="407" spans="2:25" s="81" customFormat="1" x14ac:dyDescent="0.25">
      <c r="B407" s="92"/>
      <c r="C407" s="80"/>
      <c r="D407" s="80"/>
      <c r="E407" s="80"/>
      <c r="F407" s="80"/>
      <c r="G407" s="80"/>
      <c r="H407" s="80"/>
      <c r="I407" s="80"/>
      <c r="J407" s="91"/>
      <c r="K407" s="90"/>
      <c r="L407" s="89"/>
      <c r="M407" s="88"/>
      <c r="N407" s="80"/>
      <c r="O407" s="80"/>
      <c r="P407" s="80"/>
      <c r="Q407" s="80"/>
      <c r="R407" s="80"/>
      <c r="S407" s="80"/>
      <c r="T407" s="80"/>
      <c r="U407" s="80"/>
      <c r="V407" s="80"/>
      <c r="W407" s="80"/>
      <c r="X407" s="80"/>
      <c r="Y407" s="80"/>
    </row>
    <row r="408" spans="2:25" s="81" customFormat="1" x14ac:dyDescent="0.25">
      <c r="B408" s="92"/>
      <c r="C408" s="80"/>
      <c r="D408" s="80"/>
      <c r="E408" s="80"/>
      <c r="F408" s="80"/>
      <c r="G408" s="80"/>
      <c r="H408" s="80"/>
      <c r="I408" s="80"/>
      <c r="J408" s="91"/>
      <c r="K408" s="90"/>
      <c r="L408" s="89"/>
      <c r="M408" s="88"/>
      <c r="N408" s="80"/>
      <c r="O408" s="80"/>
      <c r="P408" s="80"/>
      <c r="Q408" s="80"/>
      <c r="R408" s="80"/>
      <c r="S408" s="80"/>
      <c r="T408" s="80"/>
      <c r="U408" s="80"/>
      <c r="V408" s="80"/>
      <c r="W408" s="80"/>
      <c r="X408" s="80"/>
      <c r="Y408" s="80"/>
    </row>
    <row r="409" spans="2:25" s="81" customFormat="1" x14ac:dyDescent="0.25">
      <c r="B409" s="92"/>
      <c r="C409" s="80"/>
      <c r="D409" s="80"/>
      <c r="E409" s="80"/>
      <c r="F409" s="80"/>
      <c r="G409" s="80"/>
      <c r="H409" s="80"/>
      <c r="I409" s="80"/>
      <c r="J409" s="91"/>
      <c r="K409" s="90"/>
      <c r="L409" s="89"/>
      <c r="M409" s="88"/>
      <c r="N409" s="80"/>
      <c r="O409" s="80"/>
      <c r="P409" s="80"/>
      <c r="Q409" s="80"/>
      <c r="R409" s="80"/>
      <c r="S409" s="80"/>
      <c r="T409" s="80"/>
      <c r="U409" s="80"/>
      <c r="V409" s="80"/>
      <c r="W409" s="80"/>
      <c r="X409" s="80"/>
      <c r="Y409" s="80"/>
    </row>
    <row r="410" spans="2:25" s="81" customFormat="1" x14ac:dyDescent="0.25">
      <c r="B410" s="92"/>
      <c r="C410" s="80"/>
      <c r="D410" s="80"/>
      <c r="E410" s="80"/>
      <c r="F410" s="80"/>
      <c r="G410" s="80"/>
      <c r="H410" s="80"/>
      <c r="I410" s="80"/>
      <c r="J410" s="91"/>
      <c r="K410" s="90"/>
      <c r="L410" s="89"/>
      <c r="M410" s="88"/>
      <c r="N410" s="80"/>
      <c r="O410" s="80"/>
      <c r="P410" s="80"/>
      <c r="Q410" s="80"/>
      <c r="R410" s="80"/>
      <c r="S410" s="80"/>
      <c r="T410" s="80"/>
      <c r="U410" s="80"/>
      <c r="V410" s="80"/>
      <c r="W410" s="80"/>
      <c r="X410" s="80"/>
      <c r="Y410" s="80"/>
    </row>
    <row r="411" spans="2:25" s="81" customFormat="1" x14ac:dyDescent="0.25">
      <c r="B411" s="92"/>
      <c r="C411" s="80"/>
      <c r="D411" s="80"/>
      <c r="E411" s="80"/>
      <c r="F411" s="80"/>
      <c r="G411" s="80"/>
      <c r="H411" s="80"/>
      <c r="I411" s="80"/>
      <c r="J411" s="91"/>
      <c r="K411" s="90"/>
      <c r="L411" s="89"/>
      <c r="M411" s="88"/>
      <c r="N411" s="80"/>
      <c r="O411" s="80"/>
      <c r="P411" s="80"/>
      <c r="Q411" s="80"/>
      <c r="R411" s="80"/>
      <c r="S411" s="80"/>
      <c r="T411" s="80"/>
      <c r="U411" s="80"/>
      <c r="V411" s="80"/>
      <c r="W411" s="80"/>
      <c r="X411" s="80"/>
      <c r="Y411" s="80"/>
    </row>
    <row r="412" spans="2:25" s="81" customFormat="1" x14ac:dyDescent="0.25">
      <c r="B412" s="92"/>
      <c r="C412" s="80"/>
      <c r="D412" s="80"/>
      <c r="E412" s="80"/>
      <c r="F412" s="80"/>
      <c r="G412" s="80"/>
      <c r="H412" s="80"/>
      <c r="I412" s="80"/>
      <c r="J412" s="91"/>
      <c r="K412" s="90"/>
      <c r="L412" s="89"/>
      <c r="M412" s="88"/>
      <c r="N412" s="80"/>
      <c r="O412" s="80"/>
      <c r="P412" s="80"/>
      <c r="Q412" s="80"/>
      <c r="R412" s="80"/>
      <c r="S412" s="80"/>
      <c r="T412" s="80"/>
      <c r="U412" s="80"/>
      <c r="V412" s="80"/>
      <c r="W412" s="80"/>
      <c r="X412" s="80"/>
      <c r="Y412" s="80"/>
    </row>
    <row r="413" spans="2:25" s="81" customFormat="1" x14ac:dyDescent="0.25">
      <c r="B413" s="92"/>
      <c r="C413" s="80"/>
      <c r="D413" s="80"/>
      <c r="E413" s="80"/>
      <c r="F413" s="80"/>
      <c r="G413" s="80"/>
      <c r="H413" s="80"/>
      <c r="I413" s="80"/>
      <c r="J413" s="91"/>
      <c r="K413" s="90"/>
      <c r="L413" s="89"/>
      <c r="M413" s="88"/>
      <c r="N413" s="80"/>
      <c r="O413" s="80"/>
      <c r="P413" s="80"/>
      <c r="Q413" s="80"/>
      <c r="R413" s="80"/>
      <c r="S413" s="80"/>
      <c r="T413" s="80"/>
      <c r="U413" s="80"/>
      <c r="V413" s="80"/>
      <c r="W413" s="80"/>
      <c r="X413" s="80"/>
      <c r="Y413" s="80"/>
    </row>
    <row r="414" spans="2:25" s="81" customFormat="1" x14ac:dyDescent="0.25">
      <c r="B414" s="92"/>
      <c r="C414" s="80"/>
      <c r="D414" s="80"/>
      <c r="E414" s="80"/>
      <c r="F414" s="80"/>
      <c r="G414" s="80"/>
      <c r="H414" s="80"/>
      <c r="I414" s="80"/>
      <c r="J414" s="91"/>
      <c r="K414" s="90"/>
      <c r="L414" s="89"/>
      <c r="M414" s="88"/>
      <c r="N414" s="80"/>
      <c r="O414" s="80"/>
      <c r="P414" s="80"/>
      <c r="Q414" s="80"/>
      <c r="R414" s="80"/>
      <c r="S414" s="80"/>
      <c r="T414" s="80"/>
      <c r="U414" s="80"/>
      <c r="V414" s="80"/>
      <c r="W414" s="80"/>
      <c r="X414" s="80"/>
      <c r="Y414" s="80"/>
    </row>
    <row r="415" spans="2:25" s="81" customFormat="1" x14ac:dyDescent="0.25">
      <c r="B415" s="92"/>
      <c r="C415" s="80"/>
      <c r="D415" s="80"/>
      <c r="E415" s="80"/>
      <c r="F415" s="80"/>
      <c r="G415" s="80"/>
      <c r="H415" s="80"/>
      <c r="I415" s="80"/>
      <c r="J415" s="91"/>
      <c r="K415" s="90"/>
      <c r="L415" s="89"/>
      <c r="M415" s="88"/>
      <c r="N415" s="80"/>
      <c r="O415" s="80"/>
      <c r="P415" s="80"/>
      <c r="Q415" s="80"/>
      <c r="R415" s="80"/>
      <c r="S415" s="80"/>
      <c r="T415" s="80"/>
      <c r="U415" s="80"/>
      <c r="V415" s="80"/>
      <c r="W415" s="80"/>
      <c r="X415" s="80"/>
      <c r="Y415" s="80"/>
    </row>
    <row r="416" spans="2:25" s="81" customFormat="1" x14ac:dyDescent="0.25">
      <c r="B416" s="92"/>
      <c r="C416" s="80"/>
      <c r="D416" s="80"/>
      <c r="E416" s="80"/>
      <c r="F416" s="80"/>
      <c r="G416" s="80"/>
      <c r="H416" s="80"/>
      <c r="I416" s="80"/>
      <c r="J416" s="91"/>
      <c r="K416" s="90"/>
      <c r="L416" s="89"/>
      <c r="M416" s="88"/>
      <c r="N416" s="80"/>
      <c r="O416" s="80"/>
      <c r="P416" s="80"/>
      <c r="Q416" s="80"/>
      <c r="R416" s="80"/>
      <c r="S416" s="80"/>
      <c r="T416" s="80"/>
      <c r="U416" s="80"/>
      <c r="V416" s="80"/>
      <c r="W416" s="80"/>
      <c r="X416" s="80"/>
      <c r="Y416" s="80"/>
    </row>
    <row r="417" spans="2:25" s="81" customFormat="1" x14ac:dyDescent="0.25">
      <c r="B417" s="92"/>
      <c r="C417" s="80"/>
      <c r="D417" s="80"/>
      <c r="E417" s="80"/>
      <c r="F417" s="80"/>
      <c r="G417" s="80"/>
      <c r="H417" s="80"/>
      <c r="I417" s="80"/>
      <c r="J417" s="91"/>
      <c r="K417" s="90"/>
      <c r="L417" s="89"/>
      <c r="M417" s="88"/>
      <c r="N417" s="80"/>
      <c r="O417" s="80"/>
      <c r="P417" s="80"/>
      <c r="Q417" s="80"/>
      <c r="R417" s="80"/>
      <c r="S417" s="80"/>
      <c r="T417" s="80"/>
      <c r="U417" s="80"/>
      <c r="V417" s="80"/>
      <c r="W417" s="80"/>
      <c r="X417" s="80"/>
      <c r="Y417" s="80"/>
    </row>
    <row r="418" spans="2:25" s="81" customFormat="1" x14ac:dyDescent="0.25">
      <c r="B418" s="92"/>
      <c r="C418" s="80"/>
      <c r="D418" s="80"/>
      <c r="E418" s="80"/>
      <c r="F418" s="80"/>
      <c r="G418" s="80"/>
      <c r="H418" s="80"/>
      <c r="I418" s="80"/>
      <c r="J418" s="91"/>
      <c r="K418" s="90"/>
      <c r="L418" s="89"/>
      <c r="M418" s="88"/>
      <c r="N418" s="80"/>
      <c r="O418" s="80"/>
      <c r="P418" s="80"/>
      <c r="Q418" s="80"/>
      <c r="R418" s="80"/>
      <c r="S418" s="80"/>
      <c r="T418" s="80"/>
      <c r="U418" s="80"/>
      <c r="V418" s="80"/>
      <c r="W418" s="80"/>
      <c r="X418" s="80"/>
      <c r="Y418" s="80"/>
    </row>
    <row r="419" spans="2:25" s="81" customFormat="1" x14ac:dyDescent="0.25">
      <c r="B419" s="92"/>
      <c r="C419" s="80"/>
      <c r="D419" s="80"/>
      <c r="E419" s="80"/>
      <c r="F419" s="80"/>
      <c r="G419" s="80"/>
      <c r="H419" s="80"/>
      <c r="I419" s="80"/>
      <c r="J419" s="91"/>
      <c r="K419" s="90"/>
      <c r="L419" s="89"/>
      <c r="M419" s="88"/>
      <c r="N419" s="80"/>
      <c r="O419" s="80"/>
      <c r="P419" s="80"/>
      <c r="Q419" s="80"/>
      <c r="R419" s="80"/>
      <c r="S419" s="80"/>
      <c r="T419" s="80"/>
      <c r="U419" s="80"/>
      <c r="V419" s="80"/>
      <c r="W419" s="80"/>
      <c r="X419" s="80"/>
      <c r="Y419" s="80"/>
    </row>
    <row r="420" spans="2:25" s="81" customFormat="1" x14ac:dyDescent="0.25">
      <c r="B420" s="92"/>
      <c r="C420" s="80"/>
      <c r="D420" s="80"/>
      <c r="E420" s="80"/>
      <c r="F420" s="80"/>
      <c r="G420" s="80"/>
      <c r="H420" s="80"/>
      <c r="I420" s="80"/>
      <c r="J420" s="91"/>
      <c r="K420" s="90"/>
      <c r="L420" s="89"/>
      <c r="M420" s="88"/>
      <c r="N420" s="80"/>
      <c r="O420" s="80"/>
      <c r="P420" s="80"/>
      <c r="Q420" s="80"/>
      <c r="R420" s="80"/>
      <c r="S420" s="80"/>
      <c r="T420" s="80"/>
      <c r="U420" s="80"/>
      <c r="V420" s="80"/>
      <c r="W420" s="80"/>
      <c r="X420" s="80"/>
      <c r="Y420" s="80"/>
    </row>
    <row r="421" spans="2:25" s="81" customFormat="1" x14ac:dyDescent="0.25">
      <c r="B421" s="92"/>
      <c r="C421" s="80"/>
      <c r="D421" s="80"/>
      <c r="E421" s="80"/>
      <c r="F421" s="80"/>
      <c r="G421" s="80"/>
      <c r="H421" s="80"/>
      <c r="I421" s="80"/>
      <c r="J421" s="91"/>
      <c r="K421" s="90"/>
      <c r="L421" s="89"/>
      <c r="M421" s="88"/>
      <c r="N421" s="80"/>
      <c r="O421" s="80"/>
      <c r="P421" s="80"/>
      <c r="Q421" s="80"/>
      <c r="R421" s="80"/>
      <c r="S421" s="80"/>
      <c r="T421" s="80"/>
      <c r="U421" s="80"/>
      <c r="V421" s="80"/>
      <c r="W421" s="80"/>
      <c r="X421" s="80"/>
      <c r="Y421" s="80"/>
    </row>
    <row r="422" spans="2:25" s="81" customFormat="1" x14ac:dyDescent="0.25">
      <c r="B422" s="92"/>
      <c r="C422" s="80"/>
      <c r="D422" s="80"/>
      <c r="E422" s="80"/>
      <c r="F422" s="80"/>
      <c r="G422" s="80"/>
      <c r="H422" s="80"/>
      <c r="I422" s="80"/>
      <c r="J422" s="91"/>
      <c r="K422" s="90"/>
      <c r="L422" s="89"/>
      <c r="M422" s="88"/>
      <c r="N422" s="80"/>
      <c r="O422" s="80"/>
      <c r="P422" s="80"/>
      <c r="Q422" s="80"/>
      <c r="R422" s="80"/>
      <c r="S422" s="80"/>
      <c r="T422" s="80"/>
      <c r="U422" s="80"/>
      <c r="V422" s="80"/>
      <c r="W422" s="80"/>
      <c r="X422" s="80"/>
      <c r="Y422" s="80"/>
    </row>
    <row r="423" spans="2:25" s="81" customFormat="1" x14ac:dyDescent="0.25">
      <c r="B423" s="92"/>
      <c r="C423" s="80"/>
      <c r="D423" s="80"/>
      <c r="E423" s="80"/>
      <c r="F423" s="80"/>
      <c r="G423" s="80"/>
      <c r="H423" s="80"/>
      <c r="I423" s="80"/>
      <c r="J423" s="91"/>
      <c r="K423" s="90"/>
      <c r="L423" s="89"/>
      <c r="M423" s="88"/>
      <c r="N423" s="80"/>
      <c r="O423" s="80"/>
      <c r="P423" s="80"/>
      <c r="Q423" s="80"/>
      <c r="R423" s="80"/>
      <c r="S423" s="80"/>
      <c r="T423" s="80"/>
      <c r="U423" s="80"/>
      <c r="V423" s="80"/>
      <c r="W423" s="80"/>
      <c r="X423" s="80"/>
      <c r="Y423" s="80"/>
    </row>
    <row r="424" spans="2:25" s="81" customFormat="1" x14ac:dyDescent="0.25">
      <c r="B424" s="92"/>
      <c r="C424" s="80"/>
      <c r="D424" s="80"/>
      <c r="E424" s="80"/>
      <c r="F424" s="80"/>
      <c r="G424" s="80"/>
      <c r="H424" s="80"/>
      <c r="I424" s="80"/>
      <c r="J424" s="91"/>
      <c r="K424" s="90"/>
      <c r="L424" s="89"/>
      <c r="M424" s="88"/>
      <c r="N424" s="80"/>
      <c r="O424" s="80"/>
      <c r="P424" s="80"/>
      <c r="Q424" s="80"/>
      <c r="R424" s="80"/>
      <c r="S424" s="80"/>
      <c r="T424" s="80"/>
      <c r="U424" s="80"/>
      <c r="V424" s="80"/>
      <c r="W424" s="80"/>
      <c r="X424" s="80"/>
      <c r="Y424" s="80"/>
    </row>
    <row r="425" spans="2:25" s="81" customFormat="1" x14ac:dyDescent="0.25">
      <c r="B425" s="92"/>
      <c r="C425" s="80"/>
      <c r="D425" s="80"/>
      <c r="E425" s="80"/>
      <c r="F425" s="80"/>
      <c r="G425" s="80"/>
      <c r="H425" s="80"/>
      <c r="I425" s="80"/>
      <c r="J425" s="91"/>
      <c r="K425" s="90"/>
      <c r="L425" s="89"/>
      <c r="M425" s="88"/>
      <c r="N425" s="80"/>
      <c r="O425" s="80"/>
      <c r="P425" s="80"/>
      <c r="Q425" s="80"/>
      <c r="R425" s="80"/>
      <c r="S425" s="80"/>
      <c r="T425" s="80"/>
      <c r="U425" s="80"/>
      <c r="V425" s="80"/>
      <c r="W425" s="80"/>
      <c r="X425" s="80"/>
      <c r="Y425" s="80"/>
    </row>
    <row r="426" spans="2:25" s="81" customFormat="1" x14ac:dyDescent="0.25">
      <c r="B426" s="92"/>
      <c r="C426" s="80"/>
      <c r="D426" s="80"/>
      <c r="E426" s="80"/>
      <c r="F426" s="80"/>
      <c r="G426" s="80"/>
      <c r="H426" s="80"/>
      <c r="I426" s="80"/>
      <c r="J426" s="91"/>
      <c r="K426" s="90"/>
      <c r="L426" s="89"/>
      <c r="M426" s="88"/>
      <c r="N426" s="80"/>
      <c r="O426" s="80"/>
      <c r="P426" s="80"/>
      <c r="Q426" s="80"/>
      <c r="R426" s="80"/>
      <c r="S426" s="80"/>
      <c r="T426" s="80"/>
      <c r="U426" s="80"/>
      <c r="V426" s="80"/>
      <c r="W426" s="80"/>
      <c r="X426" s="80"/>
      <c r="Y426" s="80"/>
    </row>
    <row r="427" spans="2:25" s="81" customFormat="1" x14ac:dyDescent="0.25">
      <c r="B427" s="92"/>
      <c r="C427" s="80"/>
      <c r="D427" s="80"/>
      <c r="E427" s="80"/>
      <c r="F427" s="80"/>
      <c r="G427" s="80"/>
      <c r="H427" s="80"/>
      <c r="I427" s="80"/>
      <c r="J427" s="91"/>
      <c r="K427" s="90"/>
      <c r="L427" s="89"/>
      <c r="M427" s="88"/>
      <c r="N427" s="80"/>
      <c r="O427" s="80"/>
      <c r="P427" s="80"/>
      <c r="Q427" s="80"/>
      <c r="R427" s="80"/>
      <c r="S427" s="80"/>
      <c r="T427" s="80"/>
      <c r="U427" s="80"/>
      <c r="V427" s="80"/>
      <c r="W427" s="80"/>
      <c r="X427" s="80"/>
      <c r="Y427" s="80"/>
    </row>
    <row r="428" spans="2:25" s="81" customFormat="1" x14ac:dyDescent="0.25">
      <c r="B428" s="92"/>
      <c r="C428" s="80"/>
      <c r="D428" s="80"/>
      <c r="E428" s="80"/>
      <c r="F428" s="80"/>
      <c r="G428" s="80"/>
      <c r="H428" s="80"/>
      <c r="I428" s="80"/>
      <c r="J428" s="91"/>
      <c r="K428" s="90"/>
      <c r="L428" s="89"/>
      <c r="M428" s="88"/>
      <c r="N428" s="80"/>
      <c r="O428" s="80"/>
      <c r="P428" s="80"/>
      <c r="Q428" s="80"/>
      <c r="R428" s="80"/>
      <c r="S428" s="80"/>
      <c r="T428" s="80"/>
      <c r="U428" s="80"/>
      <c r="V428" s="80"/>
      <c r="W428" s="80"/>
      <c r="X428" s="80"/>
      <c r="Y428" s="80"/>
    </row>
    <row r="429" spans="2:25" s="81" customFormat="1" x14ac:dyDescent="0.25">
      <c r="B429" s="92"/>
      <c r="C429" s="80"/>
      <c r="D429" s="80"/>
      <c r="E429" s="80"/>
      <c r="F429" s="80"/>
      <c r="G429" s="80"/>
      <c r="H429" s="80"/>
      <c r="I429" s="80"/>
      <c r="J429" s="91"/>
      <c r="K429" s="90"/>
      <c r="L429" s="89"/>
      <c r="M429" s="88"/>
      <c r="N429" s="80"/>
      <c r="O429" s="80"/>
      <c r="P429" s="80"/>
      <c r="Q429" s="80"/>
      <c r="R429" s="80"/>
      <c r="S429" s="80"/>
      <c r="T429" s="80"/>
      <c r="U429" s="80"/>
      <c r="V429" s="80"/>
      <c r="W429" s="80"/>
      <c r="X429" s="80"/>
      <c r="Y429" s="80"/>
    </row>
    <row r="430" spans="2:25" s="81" customFormat="1" x14ac:dyDescent="0.25">
      <c r="B430" s="92"/>
      <c r="C430" s="80"/>
      <c r="D430" s="80"/>
      <c r="E430" s="80"/>
      <c r="F430" s="80"/>
      <c r="G430" s="80"/>
      <c r="H430" s="80"/>
      <c r="I430" s="80"/>
      <c r="J430" s="91"/>
      <c r="K430" s="90"/>
      <c r="L430" s="89"/>
      <c r="M430" s="88"/>
      <c r="N430" s="80"/>
      <c r="O430" s="80"/>
      <c r="P430" s="80"/>
      <c r="Q430" s="80"/>
      <c r="R430" s="80"/>
      <c r="S430" s="80"/>
      <c r="T430" s="80"/>
      <c r="U430" s="80"/>
      <c r="V430" s="80"/>
      <c r="W430" s="80"/>
      <c r="X430" s="80"/>
      <c r="Y430" s="80"/>
    </row>
    <row r="431" spans="2:25" s="81" customFormat="1" x14ac:dyDescent="0.25">
      <c r="B431" s="92"/>
      <c r="C431" s="80"/>
      <c r="D431" s="80"/>
      <c r="E431" s="80"/>
      <c r="F431" s="80"/>
      <c r="G431" s="80"/>
      <c r="H431" s="80"/>
      <c r="I431" s="80"/>
      <c r="J431" s="91"/>
      <c r="K431" s="90"/>
      <c r="L431" s="89"/>
      <c r="M431" s="88"/>
      <c r="N431" s="80"/>
      <c r="O431" s="80"/>
      <c r="P431" s="80"/>
      <c r="Q431" s="80"/>
      <c r="R431" s="80"/>
      <c r="S431" s="80"/>
      <c r="T431" s="80"/>
      <c r="U431" s="80"/>
      <c r="V431" s="80"/>
      <c r="W431" s="80"/>
      <c r="X431" s="80"/>
      <c r="Y431" s="80"/>
    </row>
    <row r="432" spans="2:25" s="81" customFormat="1" x14ac:dyDescent="0.25">
      <c r="B432" s="92"/>
      <c r="C432" s="80"/>
      <c r="D432" s="80"/>
      <c r="E432" s="80"/>
      <c r="F432" s="80"/>
      <c r="G432" s="80"/>
      <c r="H432" s="80"/>
      <c r="I432" s="80"/>
      <c r="J432" s="91"/>
      <c r="K432" s="90"/>
      <c r="L432" s="89"/>
      <c r="M432" s="88"/>
      <c r="N432" s="80"/>
      <c r="O432" s="80"/>
      <c r="P432" s="80"/>
      <c r="Q432" s="80"/>
      <c r="R432" s="80"/>
      <c r="S432" s="80"/>
      <c r="T432" s="80"/>
      <c r="U432" s="80"/>
      <c r="V432" s="80"/>
      <c r="W432" s="80"/>
      <c r="X432" s="80"/>
      <c r="Y432" s="80"/>
    </row>
    <row r="433" spans="2:25" s="81" customFormat="1" x14ac:dyDescent="0.25">
      <c r="B433" s="92"/>
      <c r="C433" s="80"/>
      <c r="D433" s="80"/>
      <c r="E433" s="80"/>
      <c r="F433" s="80"/>
      <c r="G433" s="80"/>
      <c r="H433" s="80"/>
      <c r="I433" s="80"/>
      <c r="J433" s="91"/>
      <c r="K433" s="90"/>
      <c r="L433" s="89"/>
      <c r="M433" s="88"/>
      <c r="N433" s="80"/>
      <c r="O433" s="80"/>
      <c r="P433" s="80"/>
      <c r="Q433" s="80"/>
      <c r="R433" s="80"/>
      <c r="S433" s="80"/>
      <c r="T433" s="80"/>
      <c r="U433" s="80"/>
      <c r="V433" s="80"/>
      <c r="W433" s="80"/>
      <c r="X433" s="80"/>
      <c r="Y433" s="80"/>
    </row>
    <row r="434" spans="2:25" s="81" customFormat="1" x14ac:dyDescent="0.25">
      <c r="B434" s="92"/>
      <c r="C434" s="80"/>
      <c r="D434" s="80"/>
      <c r="E434" s="80"/>
      <c r="F434" s="80"/>
      <c r="G434" s="80"/>
      <c r="H434" s="80"/>
      <c r="I434" s="80"/>
      <c r="J434" s="91"/>
      <c r="K434" s="90"/>
      <c r="L434" s="89"/>
      <c r="M434" s="88"/>
      <c r="N434" s="80"/>
      <c r="O434" s="80"/>
      <c r="P434" s="80"/>
      <c r="Q434" s="80"/>
      <c r="R434" s="80"/>
      <c r="S434" s="80"/>
      <c r="T434" s="80"/>
      <c r="U434" s="80"/>
      <c r="V434" s="80"/>
      <c r="W434" s="80"/>
      <c r="X434" s="80"/>
      <c r="Y434" s="80"/>
    </row>
    <row r="435" spans="2:25" s="81" customFormat="1" x14ac:dyDescent="0.25">
      <c r="B435" s="92"/>
      <c r="C435" s="80"/>
      <c r="D435" s="80"/>
      <c r="E435" s="80"/>
      <c r="F435" s="80"/>
      <c r="G435" s="80"/>
      <c r="H435" s="80"/>
      <c r="I435" s="80"/>
      <c r="J435" s="91"/>
      <c r="K435" s="90"/>
      <c r="L435" s="89"/>
      <c r="M435" s="88"/>
      <c r="N435" s="80"/>
      <c r="O435" s="80"/>
      <c r="P435" s="80"/>
      <c r="Q435" s="80"/>
      <c r="R435" s="80"/>
      <c r="S435" s="80"/>
      <c r="T435" s="80"/>
      <c r="U435" s="80"/>
      <c r="V435" s="80"/>
      <c r="W435" s="80"/>
      <c r="X435" s="80"/>
      <c r="Y435" s="80"/>
    </row>
    <row r="436" spans="2:25" s="81" customFormat="1" x14ac:dyDescent="0.25">
      <c r="B436" s="92"/>
      <c r="C436" s="80"/>
      <c r="D436" s="80"/>
      <c r="E436" s="80"/>
      <c r="F436" s="80"/>
      <c r="G436" s="80"/>
      <c r="H436" s="80"/>
      <c r="I436" s="80"/>
      <c r="J436" s="91"/>
      <c r="K436" s="90"/>
      <c r="L436" s="89"/>
      <c r="M436" s="88"/>
      <c r="N436" s="80"/>
      <c r="O436" s="80"/>
      <c r="P436" s="80"/>
      <c r="Q436" s="80"/>
      <c r="R436" s="80"/>
      <c r="S436" s="80"/>
      <c r="T436" s="80"/>
      <c r="U436" s="80"/>
      <c r="V436" s="80"/>
      <c r="W436" s="80"/>
      <c r="X436" s="80"/>
      <c r="Y436" s="80"/>
    </row>
    <row r="437" spans="2:25" s="81" customFormat="1" x14ac:dyDescent="0.25">
      <c r="B437" s="92"/>
      <c r="C437" s="80"/>
      <c r="D437" s="80"/>
      <c r="E437" s="80"/>
      <c r="F437" s="80"/>
      <c r="G437" s="80"/>
      <c r="H437" s="80"/>
      <c r="I437" s="80"/>
      <c r="J437" s="91"/>
      <c r="K437" s="90"/>
      <c r="L437" s="89"/>
      <c r="M437" s="88"/>
      <c r="N437" s="80"/>
      <c r="O437" s="80"/>
      <c r="P437" s="80"/>
      <c r="Q437" s="80"/>
      <c r="R437" s="80"/>
      <c r="S437" s="80"/>
      <c r="T437" s="80"/>
      <c r="U437" s="80"/>
      <c r="V437" s="80"/>
      <c r="W437" s="80"/>
      <c r="X437" s="80"/>
      <c r="Y437" s="80"/>
    </row>
    <row r="438" spans="2:25" s="81" customFormat="1" x14ac:dyDescent="0.25">
      <c r="B438" s="92"/>
      <c r="C438" s="80"/>
      <c r="D438" s="80"/>
      <c r="E438" s="80"/>
      <c r="F438" s="80"/>
      <c r="G438" s="80"/>
      <c r="H438" s="80"/>
      <c r="I438" s="80"/>
      <c r="J438" s="91"/>
      <c r="K438" s="90"/>
      <c r="L438" s="89"/>
      <c r="M438" s="88"/>
      <c r="N438" s="80"/>
      <c r="O438" s="80"/>
      <c r="P438" s="80"/>
      <c r="Q438" s="80"/>
      <c r="R438" s="80"/>
      <c r="S438" s="80"/>
      <c r="T438" s="80"/>
      <c r="U438" s="80"/>
      <c r="V438" s="80"/>
      <c r="W438" s="80"/>
      <c r="X438" s="80"/>
      <c r="Y438" s="80"/>
    </row>
    <row r="439" spans="2:25" s="81" customFormat="1" x14ac:dyDescent="0.25">
      <c r="B439" s="92"/>
      <c r="C439" s="80"/>
      <c r="D439" s="80"/>
      <c r="E439" s="80"/>
      <c r="F439" s="80"/>
      <c r="G439" s="80"/>
      <c r="H439" s="80"/>
      <c r="I439" s="80"/>
      <c r="J439" s="91"/>
      <c r="K439" s="90"/>
      <c r="L439" s="89"/>
      <c r="M439" s="88"/>
      <c r="N439" s="80"/>
      <c r="O439" s="80"/>
      <c r="P439" s="80"/>
      <c r="Q439" s="80"/>
      <c r="R439" s="80"/>
      <c r="S439" s="80"/>
      <c r="T439" s="80"/>
      <c r="U439" s="80"/>
      <c r="V439" s="80"/>
      <c r="W439" s="80"/>
      <c r="X439" s="80"/>
      <c r="Y439" s="80"/>
    </row>
    <row r="440" spans="2:25" s="81" customFormat="1" x14ac:dyDescent="0.25">
      <c r="B440" s="92"/>
      <c r="C440" s="80"/>
      <c r="D440" s="80"/>
      <c r="E440" s="80"/>
      <c r="F440" s="80"/>
      <c r="G440" s="80"/>
      <c r="H440" s="80"/>
      <c r="I440" s="80"/>
      <c r="J440" s="91"/>
      <c r="K440" s="90"/>
      <c r="L440" s="89"/>
      <c r="M440" s="88"/>
      <c r="N440" s="80"/>
      <c r="O440" s="80"/>
      <c r="P440" s="80"/>
      <c r="Q440" s="80"/>
      <c r="R440" s="80"/>
      <c r="S440" s="80"/>
      <c r="T440" s="80"/>
      <c r="U440" s="80"/>
      <c r="V440" s="80"/>
      <c r="W440" s="80"/>
      <c r="X440" s="80"/>
      <c r="Y440" s="80"/>
    </row>
    <row r="441" spans="2:25" s="81" customFormat="1" x14ac:dyDescent="0.25">
      <c r="B441" s="92"/>
      <c r="C441" s="80"/>
      <c r="D441" s="80"/>
      <c r="E441" s="80"/>
      <c r="F441" s="80"/>
      <c r="G441" s="80"/>
      <c r="H441" s="80"/>
      <c r="I441" s="80"/>
      <c r="J441" s="91"/>
      <c r="K441" s="90"/>
      <c r="L441" s="89"/>
      <c r="M441" s="88"/>
      <c r="N441" s="80"/>
      <c r="O441" s="80"/>
      <c r="P441" s="80"/>
      <c r="Q441" s="80"/>
      <c r="R441" s="80"/>
      <c r="S441" s="80"/>
      <c r="T441" s="80"/>
      <c r="U441" s="80"/>
      <c r="V441" s="80"/>
      <c r="W441" s="80"/>
      <c r="X441" s="80"/>
      <c r="Y441" s="80"/>
    </row>
    <row r="442" spans="2:25" s="81" customFormat="1" x14ac:dyDescent="0.25">
      <c r="B442" s="92"/>
      <c r="C442" s="80"/>
      <c r="D442" s="80"/>
      <c r="E442" s="80"/>
      <c r="F442" s="80"/>
      <c r="G442" s="80"/>
      <c r="H442" s="80"/>
      <c r="I442" s="80"/>
      <c r="J442" s="91"/>
      <c r="K442" s="90"/>
      <c r="L442" s="89"/>
      <c r="M442" s="88"/>
      <c r="N442" s="80"/>
      <c r="O442" s="80"/>
      <c r="P442" s="80"/>
      <c r="Q442" s="80"/>
      <c r="R442" s="80"/>
      <c r="S442" s="80"/>
      <c r="T442" s="80"/>
      <c r="U442" s="80"/>
      <c r="V442" s="80"/>
      <c r="W442" s="80"/>
      <c r="X442" s="80"/>
      <c r="Y442" s="80"/>
    </row>
    <row r="443" spans="2:25" s="81" customFormat="1" x14ac:dyDescent="0.25">
      <c r="B443" s="92"/>
      <c r="C443" s="80"/>
      <c r="D443" s="80"/>
      <c r="E443" s="80"/>
      <c r="F443" s="80"/>
      <c r="G443" s="80"/>
      <c r="H443" s="80"/>
      <c r="I443" s="80"/>
      <c r="J443" s="91"/>
      <c r="K443" s="90"/>
      <c r="L443" s="89"/>
      <c r="M443" s="88"/>
      <c r="N443" s="80"/>
      <c r="O443" s="80"/>
      <c r="P443" s="80"/>
      <c r="Q443" s="80"/>
      <c r="R443" s="80"/>
      <c r="S443" s="80"/>
      <c r="T443" s="80"/>
      <c r="U443" s="80"/>
      <c r="V443" s="80"/>
      <c r="W443" s="80"/>
      <c r="X443" s="80"/>
      <c r="Y443" s="80"/>
    </row>
    <row r="444" spans="2:25" s="81" customFormat="1" x14ac:dyDescent="0.25">
      <c r="B444" s="92"/>
      <c r="C444" s="80"/>
      <c r="D444" s="80"/>
      <c r="E444" s="80"/>
      <c r="F444" s="80"/>
      <c r="G444" s="80"/>
      <c r="H444" s="80"/>
      <c r="I444" s="80"/>
      <c r="J444" s="91"/>
      <c r="K444" s="90"/>
      <c r="L444" s="89"/>
      <c r="M444" s="88"/>
      <c r="N444" s="80"/>
      <c r="O444" s="80"/>
      <c r="P444" s="80"/>
      <c r="Q444" s="80"/>
      <c r="R444" s="80"/>
      <c r="S444" s="80"/>
      <c r="T444" s="80"/>
      <c r="U444" s="80"/>
      <c r="V444" s="80"/>
      <c r="W444" s="80"/>
      <c r="X444" s="80"/>
      <c r="Y444" s="80"/>
    </row>
    <row r="445" spans="2:25" s="81" customFormat="1" x14ac:dyDescent="0.25">
      <c r="B445" s="92"/>
      <c r="C445" s="80"/>
      <c r="D445" s="80"/>
      <c r="E445" s="80"/>
      <c r="F445" s="80"/>
      <c r="G445" s="80"/>
      <c r="H445" s="80"/>
      <c r="I445" s="80"/>
      <c r="J445" s="91"/>
      <c r="K445" s="90"/>
      <c r="L445" s="89"/>
      <c r="M445" s="88"/>
      <c r="N445" s="80"/>
      <c r="O445" s="80"/>
      <c r="P445" s="80"/>
      <c r="Q445" s="80"/>
      <c r="R445" s="80"/>
      <c r="S445" s="80"/>
      <c r="T445" s="80"/>
      <c r="U445" s="80"/>
      <c r="V445" s="80"/>
      <c r="W445" s="80"/>
      <c r="X445" s="80"/>
      <c r="Y445" s="80"/>
    </row>
    <row r="446" spans="2:25" s="81" customFormat="1" x14ac:dyDescent="0.25">
      <c r="B446" s="92"/>
      <c r="C446" s="80"/>
      <c r="D446" s="80"/>
      <c r="E446" s="80"/>
      <c r="F446" s="80"/>
      <c r="G446" s="80"/>
      <c r="H446" s="80"/>
      <c r="I446" s="80"/>
      <c r="J446" s="91"/>
      <c r="K446" s="90"/>
      <c r="L446" s="89"/>
      <c r="M446" s="88"/>
      <c r="N446" s="80"/>
      <c r="O446" s="80"/>
      <c r="P446" s="80"/>
      <c r="Q446" s="80"/>
      <c r="R446" s="80"/>
      <c r="S446" s="80"/>
      <c r="T446" s="80"/>
      <c r="U446" s="80"/>
      <c r="V446" s="80"/>
      <c r="W446" s="80"/>
      <c r="X446" s="80"/>
      <c r="Y446" s="80"/>
    </row>
    <row r="447" spans="2:25" s="81" customFormat="1" x14ac:dyDescent="0.25">
      <c r="B447" s="92"/>
      <c r="C447" s="80"/>
      <c r="D447" s="80"/>
      <c r="E447" s="80"/>
      <c r="F447" s="80"/>
      <c r="G447" s="80"/>
      <c r="H447" s="80"/>
      <c r="I447" s="80"/>
      <c r="J447" s="91"/>
      <c r="K447" s="90"/>
      <c r="L447" s="89"/>
      <c r="M447" s="88"/>
      <c r="N447" s="80"/>
      <c r="O447" s="80"/>
      <c r="P447" s="80"/>
      <c r="Q447" s="80"/>
      <c r="R447" s="80"/>
      <c r="S447" s="80"/>
      <c r="T447" s="80"/>
      <c r="U447" s="80"/>
      <c r="V447" s="80"/>
      <c r="W447" s="80"/>
      <c r="X447" s="80"/>
      <c r="Y447" s="80"/>
    </row>
    <row r="448" spans="2:25" s="81" customFormat="1" x14ac:dyDescent="0.25">
      <c r="B448" s="92"/>
      <c r="C448" s="80"/>
      <c r="D448" s="80"/>
      <c r="E448" s="80"/>
      <c r="F448" s="80"/>
      <c r="G448" s="80"/>
      <c r="H448" s="80"/>
      <c r="I448" s="80"/>
      <c r="J448" s="91"/>
      <c r="K448" s="90"/>
      <c r="L448" s="89"/>
      <c r="M448" s="88"/>
      <c r="N448" s="80"/>
      <c r="O448" s="80"/>
      <c r="P448" s="80"/>
      <c r="Q448" s="80"/>
      <c r="R448" s="80"/>
      <c r="S448" s="80"/>
      <c r="T448" s="80"/>
      <c r="U448" s="80"/>
      <c r="V448" s="80"/>
      <c r="W448" s="80"/>
      <c r="X448" s="80"/>
      <c r="Y448" s="80"/>
    </row>
    <row r="449" spans="2:25" s="81" customFormat="1" x14ac:dyDescent="0.25">
      <c r="B449" s="92"/>
      <c r="C449" s="80"/>
      <c r="D449" s="80"/>
      <c r="E449" s="80"/>
      <c r="F449" s="80"/>
      <c r="G449" s="80"/>
      <c r="H449" s="80"/>
      <c r="I449" s="80"/>
      <c r="J449" s="91"/>
      <c r="K449" s="90"/>
      <c r="L449" s="89"/>
      <c r="M449" s="88"/>
      <c r="N449" s="80"/>
      <c r="O449" s="80"/>
      <c r="P449" s="80"/>
      <c r="Q449" s="80"/>
      <c r="R449" s="80"/>
      <c r="S449" s="80"/>
      <c r="T449" s="80"/>
      <c r="U449" s="80"/>
      <c r="V449" s="80"/>
      <c r="W449" s="80"/>
      <c r="X449" s="80"/>
      <c r="Y449" s="80"/>
    </row>
    <row r="450" spans="2:25" s="81" customFormat="1" x14ac:dyDescent="0.25">
      <c r="B450" s="92"/>
      <c r="C450" s="80"/>
      <c r="D450" s="80"/>
      <c r="E450" s="80"/>
      <c r="F450" s="80"/>
      <c r="G450" s="80"/>
      <c r="H450" s="80"/>
      <c r="I450" s="80"/>
      <c r="J450" s="91"/>
      <c r="K450" s="90"/>
      <c r="L450" s="89"/>
      <c r="M450" s="88"/>
      <c r="N450" s="80"/>
      <c r="O450" s="80"/>
      <c r="P450" s="80"/>
      <c r="Q450" s="80"/>
      <c r="R450" s="80"/>
      <c r="S450" s="80"/>
      <c r="T450" s="80"/>
      <c r="U450" s="80"/>
      <c r="V450" s="80"/>
      <c r="W450" s="80"/>
      <c r="X450" s="80"/>
      <c r="Y450" s="80"/>
    </row>
  </sheetData>
  <mergeCells count="13">
    <mergeCell ref="C25:I25"/>
    <mergeCell ref="C32:I32"/>
    <mergeCell ref="B2:Y2"/>
    <mergeCell ref="C3:Y3"/>
    <mergeCell ref="C4:Y4"/>
    <mergeCell ref="C5:Y5"/>
    <mergeCell ref="C6:I6"/>
    <mergeCell ref="J6:J7"/>
    <mergeCell ref="K6:K7"/>
    <mergeCell ref="L6:L7"/>
    <mergeCell ref="N6:Y6"/>
    <mergeCell ref="C8:I8"/>
    <mergeCell ref="C17:I17"/>
  </mergeCells>
  <dataValidations count="2">
    <dataValidation type="list" allowBlank="1" showInputMessage="1" showErrorMessage="1" sqref="J9:J16 J18:J24 J26:J31 J33:J38" xr:uid="{E21AD0EE-3883-410D-8773-1D7158EE8FB5}">
      <formula1>$AM$26:$AM$31</formula1>
    </dataValidation>
    <dataValidation type="list" allowBlank="1" showInputMessage="1" showErrorMessage="1" sqref="K18:K24 K9:K16 K26:K31 K33:K38" xr:uid="{9C7C3536-D176-4FE6-8DEF-7C2B5E9DA121}">
      <formula1>$AM$32:$AM$34</formula1>
    </dataValidation>
  </dataValidations>
  <printOptions horizontalCentered="1"/>
  <pageMargins left="0.5" right="0.5" top="0.5" bottom="0.5" header="0.25" footer="0.27"/>
  <pageSetup scale="62" orientation="landscape" r:id="rId1"/>
  <headerFooter alignWithMargins="0">
    <oddFooter>&amp;L&amp;"Century Gothic,Regular"&amp;8&amp;Z&amp;F&amp;R&amp;"Century Gothic,Regular"&amp;8© 2009 Quantuvis Consulting</oddFooter>
  </headerFooter>
  <rowBreaks count="1" manualBreakCount="1">
    <brk id="38" min="1"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447"/>
  <sheetViews>
    <sheetView topLeftCell="B1" zoomScaleNormal="100" workbookViewId="0">
      <pane ySplit="4" topLeftCell="A5" activePane="bottomLeft" state="frozen"/>
      <selection pane="bottomLeft" activeCell="B2" sqref="B2:Y2"/>
    </sheetView>
  </sheetViews>
  <sheetFormatPr defaultColWidth="9.1796875" defaultRowHeight="12.5" x14ac:dyDescent="0.25"/>
  <cols>
    <col min="1" max="1" width="2.1796875" style="30" customWidth="1"/>
    <col min="2" max="2" width="43.453125" style="1" customWidth="1"/>
    <col min="3" max="5" width="14" style="2" customWidth="1"/>
    <col min="6" max="6" width="12.7265625" style="2" customWidth="1"/>
    <col min="7" max="9" width="11.54296875" style="2" customWidth="1"/>
    <col min="10" max="10" width="12.81640625" style="3" customWidth="1"/>
    <col min="11" max="11" width="9.1796875" style="4"/>
    <col min="12" max="12" width="10.81640625" style="5" customWidth="1"/>
    <col min="13" max="13" width="10.81640625" style="6" customWidth="1"/>
    <col min="14" max="25" width="6.54296875" style="2" customWidth="1"/>
    <col min="26" max="26" width="10.7265625" style="30" customWidth="1"/>
    <col min="27" max="40" width="9.1796875" style="30" customWidth="1"/>
    <col min="41" max="45" width="9.1796875" style="30"/>
    <col min="46" max="16384" width="9.1796875" style="7"/>
  </cols>
  <sheetData>
    <row r="1" spans="1:45" ht="6.75" customHeight="1" x14ac:dyDescent="0.25"/>
    <row r="2" spans="1:45" s="8" customFormat="1" ht="46.5" customHeight="1" thickBot="1" x14ac:dyDescent="0.3">
      <c r="A2" s="31"/>
      <c r="B2" s="351" t="s">
        <v>19</v>
      </c>
      <c r="C2" s="351"/>
      <c r="D2" s="351"/>
      <c r="E2" s="351"/>
      <c r="F2" s="351"/>
      <c r="G2" s="351"/>
      <c r="H2" s="351"/>
      <c r="I2" s="351"/>
      <c r="J2" s="351"/>
      <c r="K2" s="351"/>
      <c r="L2" s="351"/>
      <c r="M2" s="351"/>
      <c r="N2" s="351"/>
      <c r="O2" s="351"/>
      <c r="P2" s="351"/>
      <c r="Q2" s="351"/>
      <c r="R2" s="351"/>
      <c r="S2" s="351"/>
      <c r="T2" s="351"/>
      <c r="U2" s="351"/>
      <c r="V2" s="351"/>
      <c r="W2" s="351"/>
      <c r="X2" s="351"/>
      <c r="Y2" s="351"/>
      <c r="Z2" s="31"/>
      <c r="AA2" s="31"/>
      <c r="AB2" s="31"/>
      <c r="AC2" s="31"/>
      <c r="AD2" s="31"/>
      <c r="AE2" s="31"/>
      <c r="AF2" s="31"/>
      <c r="AG2" s="31"/>
      <c r="AH2" s="31"/>
      <c r="AI2" s="31"/>
      <c r="AJ2" s="31"/>
      <c r="AK2" s="31"/>
      <c r="AL2" s="31"/>
      <c r="AM2" s="31"/>
      <c r="AN2" s="31"/>
      <c r="AO2" s="31"/>
      <c r="AP2" s="31"/>
      <c r="AQ2" s="31"/>
      <c r="AR2" s="31"/>
      <c r="AS2" s="31"/>
    </row>
    <row r="3" spans="1:45" s="11" customFormat="1" ht="13.5" customHeight="1" thickBot="1" x14ac:dyDescent="0.3">
      <c r="A3" s="32"/>
      <c r="B3" s="9"/>
      <c r="C3" s="356" t="s">
        <v>38</v>
      </c>
      <c r="D3" s="357"/>
      <c r="E3" s="357"/>
      <c r="F3" s="357"/>
      <c r="G3" s="357"/>
      <c r="H3" s="357"/>
      <c r="I3" s="357"/>
      <c r="J3" s="363" t="s">
        <v>11</v>
      </c>
      <c r="K3" s="359" t="s">
        <v>10</v>
      </c>
      <c r="L3" s="361" t="s">
        <v>57</v>
      </c>
      <c r="M3" s="10"/>
      <c r="N3" s="356" t="s">
        <v>59</v>
      </c>
      <c r="O3" s="357"/>
      <c r="P3" s="357"/>
      <c r="Q3" s="357"/>
      <c r="R3" s="357"/>
      <c r="S3" s="357"/>
      <c r="T3" s="357"/>
      <c r="U3" s="357"/>
      <c r="V3" s="357"/>
      <c r="W3" s="357"/>
      <c r="X3" s="357"/>
      <c r="Y3" s="358"/>
      <c r="Z3" s="32"/>
      <c r="AA3" s="32"/>
      <c r="AB3" s="32"/>
      <c r="AC3" s="32"/>
      <c r="AD3" s="32"/>
      <c r="AE3" s="32"/>
      <c r="AF3" s="32"/>
      <c r="AG3" s="32"/>
      <c r="AH3" s="32"/>
      <c r="AI3" s="32"/>
      <c r="AJ3" s="32"/>
      <c r="AK3" s="32"/>
      <c r="AL3" s="32"/>
      <c r="AM3" s="32"/>
      <c r="AN3" s="32"/>
      <c r="AO3" s="32"/>
      <c r="AP3" s="32"/>
      <c r="AQ3" s="32"/>
      <c r="AR3" s="32"/>
      <c r="AS3" s="32"/>
    </row>
    <row r="4" spans="1:45" s="14" customFormat="1" ht="42.75" customHeight="1" thickBot="1" x14ac:dyDescent="0.35">
      <c r="A4" s="33"/>
      <c r="B4" s="57" t="s">
        <v>1</v>
      </c>
      <c r="C4" s="12" t="s">
        <v>39</v>
      </c>
      <c r="D4" s="13" t="s">
        <v>40</v>
      </c>
      <c r="E4" s="13" t="s">
        <v>41</v>
      </c>
      <c r="F4" s="13" t="s">
        <v>60</v>
      </c>
      <c r="G4" s="13" t="s">
        <v>61</v>
      </c>
      <c r="H4" s="13" t="s">
        <v>42</v>
      </c>
      <c r="I4" s="75" t="s">
        <v>43</v>
      </c>
      <c r="J4" s="364"/>
      <c r="K4" s="360"/>
      <c r="L4" s="362"/>
      <c r="M4" s="54" t="s">
        <v>58</v>
      </c>
      <c r="N4" s="55" t="s">
        <v>4</v>
      </c>
      <c r="O4" s="55" t="s">
        <v>5</v>
      </c>
      <c r="P4" s="55" t="s">
        <v>6</v>
      </c>
      <c r="Q4" s="55" t="s">
        <v>2</v>
      </c>
      <c r="R4" s="55" t="s">
        <v>6</v>
      </c>
      <c r="S4" s="55" t="s">
        <v>4</v>
      </c>
      <c r="T4" s="55" t="s">
        <v>15</v>
      </c>
      <c r="U4" s="55" t="s">
        <v>2</v>
      </c>
      <c r="V4" s="55" t="s">
        <v>7</v>
      </c>
      <c r="W4" s="55" t="s">
        <v>8</v>
      </c>
      <c r="X4" s="55" t="s">
        <v>9</v>
      </c>
      <c r="Y4" s="56" t="s">
        <v>3</v>
      </c>
      <c r="Z4" s="33"/>
      <c r="AA4" s="33"/>
      <c r="AB4" s="33"/>
      <c r="AC4" s="33"/>
      <c r="AD4" s="33"/>
      <c r="AE4" s="33"/>
      <c r="AF4" s="33"/>
      <c r="AG4" s="33"/>
      <c r="AH4" s="33"/>
      <c r="AI4" s="33"/>
      <c r="AJ4" s="33"/>
      <c r="AK4" s="33"/>
      <c r="AL4" s="33"/>
      <c r="AM4" s="33"/>
      <c r="AN4" s="33"/>
      <c r="AO4" s="33"/>
      <c r="AP4" s="33"/>
      <c r="AQ4" s="33"/>
      <c r="AR4" s="33"/>
      <c r="AS4" s="33"/>
    </row>
    <row r="5" spans="1:45" ht="22.5" customHeight="1" x14ac:dyDescent="0.25">
      <c r="B5" s="354" t="s">
        <v>23</v>
      </c>
      <c r="C5" s="355"/>
      <c r="D5" s="355"/>
      <c r="E5" s="355"/>
      <c r="F5" s="355"/>
      <c r="G5" s="355"/>
      <c r="H5" s="355"/>
      <c r="I5" s="355"/>
      <c r="J5" s="286"/>
      <c r="K5" s="286"/>
      <c r="L5" s="287"/>
      <c r="M5" s="288">
        <f>SUM(M6:M13)</f>
        <v>100</v>
      </c>
      <c r="N5" s="286"/>
      <c r="O5" s="286"/>
      <c r="P5" s="286"/>
      <c r="Q5" s="286"/>
      <c r="R5" s="286"/>
      <c r="S5" s="286"/>
      <c r="T5" s="286"/>
      <c r="U5" s="286"/>
      <c r="V5" s="286"/>
      <c r="W5" s="286"/>
      <c r="X5" s="286"/>
      <c r="Y5" s="289"/>
    </row>
    <row r="6" spans="1:45" ht="26.25" customHeight="1" x14ac:dyDescent="0.25">
      <c r="B6" s="60" t="s">
        <v>26</v>
      </c>
      <c r="C6" s="58" t="s">
        <v>36</v>
      </c>
      <c r="D6" s="58"/>
      <c r="E6" s="58"/>
      <c r="F6" s="58" t="s">
        <v>36</v>
      </c>
      <c r="G6" s="15" t="s">
        <v>22</v>
      </c>
      <c r="H6" s="70"/>
      <c r="I6" s="18" t="s">
        <v>22</v>
      </c>
      <c r="J6" s="64" t="s">
        <v>12</v>
      </c>
      <c r="K6" s="15" t="s">
        <v>24</v>
      </c>
      <c r="L6" s="17">
        <v>6</v>
      </c>
      <c r="M6" s="76">
        <v>100</v>
      </c>
      <c r="N6" s="58"/>
      <c r="O6" s="15"/>
      <c r="P6" s="15"/>
      <c r="Q6" s="15"/>
      <c r="R6" s="15"/>
      <c r="S6" s="15"/>
      <c r="T6" s="15"/>
      <c r="U6" s="15"/>
      <c r="V6" s="15"/>
      <c r="W6" s="15"/>
      <c r="X6" s="15"/>
      <c r="Y6" s="18"/>
    </row>
    <row r="7" spans="1:45" s="21" customFormat="1" ht="26.25" customHeight="1" x14ac:dyDescent="0.25">
      <c r="A7" s="34"/>
      <c r="B7" s="61" t="s">
        <v>27</v>
      </c>
      <c r="C7" s="59"/>
      <c r="D7" s="59"/>
      <c r="E7" s="59"/>
      <c r="F7" s="59"/>
      <c r="G7" s="16"/>
      <c r="H7" s="71"/>
      <c r="I7" s="20"/>
      <c r="J7" s="65" t="s">
        <v>21</v>
      </c>
      <c r="K7" s="16" t="s">
        <v>0</v>
      </c>
      <c r="L7" s="19">
        <v>0</v>
      </c>
      <c r="M7" s="77">
        <v>0</v>
      </c>
      <c r="N7" s="59"/>
      <c r="O7" s="16"/>
      <c r="P7" s="16"/>
      <c r="Q7" s="16"/>
      <c r="R7" s="16"/>
      <c r="S7" s="16"/>
      <c r="T7" s="16"/>
      <c r="U7" s="16"/>
      <c r="V7" s="16"/>
      <c r="W7" s="16"/>
      <c r="X7" s="16"/>
      <c r="Y7" s="20"/>
      <c r="Z7" s="34"/>
      <c r="AA7" s="34"/>
      <c r="AB7" s="34"/>
      <c r="AC7" s="34"/>
      <c r="AD7" s="34"/>
      <c r="AE7" s="34"/>
      <c r="AF7" s="34"/>
      <c r="AG7" s="34"/>
      <c r="AH7" s="34"/>
      <c r="AI7" s="34"/>
      <c r="AJ7" s="34"/>
      <c r="AK7" s="34"/>
      <c r="AL7" s="34"/>
      <c r="AM7" s="34"/>
      <c r="AN7" s="34"/>
      <c r="AO7" s="34"/>
      <c r="AP7" s="34"/>
      <c r="AQ7" s="34"/>
      <c r="AR7" s="34"/>
      <c r="AS7" s="34"/>
    </row>
    <row r="8" spans="1:45" ht="26.25" customHeight="1" x14ac:dyDescent="0.25">
      <c r="B8" s="60" t="s">
        <v>32</v>
      </c>
      <c r="C8" s="58"/>
      <c r="D8" s="58"/>
      <c r="E8" s="58"/>
      <c r="F8" s="58"/>
      <c r="G8" s="15"/>
      <c r="H8" s="70"/>
      <c r="I8" s="18"/>
      <c r="J8" s="64" t="s">
        <v>20</v>
      </c>
      <c r="K8" s="15" t="s">
        <v>20</v>
      </c>
      <c r="L8" s="17">
        <v>0</v>
      </c>
      <c r="M8" s="76">
        <v>0</v>
      </c>
      <c r="N8" s="58"/>
      <c r="O8" s="15"/>
      <c r="P8" s="15"/>
      <c r="Q8" s="15"/>
      <c r="R8" s="15"/>
      <c r="S8" s="15"/>
      <c r="T8" s="15"/>
      <c r="U8" s="15"/>
      <c r="V8" s="15"/>
      <c r="W8" s="15"/>
      <c r="X8" s="15"/>
      <c r="Y8" s="18"/>
    </row>
    <row r="9" spans="1:45" s="21" customFormat="1" ht="26.25" customHeight="1" x14ac:dyDescent="0.25">
      <c r="A9" s="34"/>
      <c r="B9" s="61" t="s">
        <v>33</v>
      </c>
      <c r="C9" s="59"/>
      <c r="D9" s="59"/>
      <c r="E9" s="59"/>
      <c r="F9" s="59"/>
      <c r="G9" s="59"/>
      <c r="H9" s="72"/>
      <c r="I9" s="20"/>
      <c r="J9" s="65" t="s">
        <v>20</v>
      </c>
      <c r="K9" s="16" t="s">
        <v>20</v>
      </c>
      <c r="L9" s="19">
        <v>0</v>
      </c>
      <c r="M9" s="77">
        <v>0</v>
      </c>
      <c r="N9" s="59"/>
      <c r="O9" s="16"/>
      <c r="P9" s="16"/>
      <c r="Q9" s="16"/>
      <c r="R9" s="16"/>
      <c r="S9" s="16"/>
      <c r="T9" s="16"/>
      <c r="U9" s="16"/>
      <c r="V9" s="16"/>
      <c r="W9" s="16"/>
      <c r="X9" s="16"/>
      <c r="Y9" s="20"/>
      <c r="Z9" s="34"/>
      <c r="AA9" s="34"/>
      <c r="AB9" s="34"/>
      <c r="AC9" s="34"/>
      <c r="AD9" s="34"/>
      <c r="AE9" s="34"/>
      <c r="AF9" s="34"/>
      <c r="AG9" s="34"/>
      <c r="AH9" s="34"/>
      <c r="AI9" s="34"/>
      <c r="AJ9" s="34"/>
      <c r="AK9" s="34"/>
      <c r="AL9" s="34"/>
      <c r="AM9" s="34"/>
      <c r="AN9" s="34"/>
      <c r="AO9" s="34"/>
      <c r="AP9" s="34"/>
      <c r="AQ9" s="34"/>
      <c r="AR9" s="34"/>
      <c r="AS9" s="34"/>
    </row>
    <row r="10" spans="1:45" ht="26.25" customHeight="1" x14ac:dyDescent="0.25">
      <c r="B10" s="60" t="s">
        <v>34</v>
      </c>
      <c r="C10" s="58"/>
      <c r="D10" s="58"/>
      <c r="E10" s="58"/>
      <c r="F10" s="58"/>
      <c r="G10" s="15"/>
      <c r="H10" s="70"/>
      <c r="I10" s="18"/>
      <c r="J10" s="64" t="s">
        <v>20</v>
      </c>
      <c r="K10" s="15" t="s">
        <v>20</v>
      </c>
      <c r="L10" s="17">
        <v>0</v>
      </c>
      <c r="M10" s="76">
        <v>0</v>
      </c>
      <c r="N10" s="58"/>
      <c r="O10" s="15"/>
      <c r="P10" s="15"/>
      <c r="Q10" s="15"/>
      <c r="R10" s="15"/>
      <c r="S10" s="15"/>
      <c r="T10" s="15"/>
      <c r="U10" s="15"/>
      <c r="V10" s="15"/>
      <c r="W10" s="15"/>
      <c r="X10" s="15"/>
      <c r="Y10" s="18"/>
    </row>
    <row r="11" spans="1:45" s="21" customFormat="1" ht="26.25" customHeight="1" x14ac:dyDescent="0.25">
      <c r="A11" s="34"/>
      <c r="B11" s="61" t="s">
        <v>35</v>
      </c>
      <c r="C11" s="59"/>
      <c r="D11" s="59"/>
      <c r="E11" s="59"/>
      <c r="F11" s="59"/>
      <c r="G11" s="16"/>
      <c r="H11" s="71"/>
      <c r="I11" s="20"/>
      <c r="J11" s="65" t="s">
        <v>20</v>
      </c>
      <c r="K11" s="16" t="s">
        <v>20</v>
      </c>
      <c r="L11" s="19">
        <v>0</v>
      </c>
      <c r="M11" s="77">
        <v>0</v>
      </c>
      <c r="N11" s="59"/>
      <c r="O11" s="16"/>
      <c r="P11" s="16"/>
      <c r="Q11" s="16"/>
      <c r="R11" s="16"/>
      <c r="S11" s="16"/>
      <c r="T11" s="16"/>
      <c r="U11" s="16"/>
      <c r="V11" s="16"/>
      <c r="W11" s="16"/>
      <c r="X11" s="16"/>
      <c r="Y11" s="20"/>
      <c r="Z11" s="34"/>
      <c r="AA11" s="34"/>
      <c r="AB11" s="34"/>
      <c r="AC11" s="34"/>
      <c r="AD11" s="34"/>
      <c r="AE11" s="34"/>
      <c r="AF11" s="34"/>
      <c r="AG11" s="34"/>
      <c r="AH11" s="34"/>
      <c r="AI11" s="34"/>
      <c r="AJ11" s="34"/>
      <c r="AK11" s="34"/>
      <c r="AL11" s="34"/>
      <c r="AM11" s="34"/>
      <c r="AN11" s="34"/>
      <c r="AO11" s="34"/>
      <c r="AP11" s="34"/>
      <c r="AQ11" s="34"/>
      <c r="AR11" s="34"/>
      <c r="AS11" s="34"/>
    </row>
    <row r="12" spans="1:45" ht="26.25" customHeight="1" x14ac:dyDescent="0.25">
      <c r="B12" s="60" t="s">
        <v>44</v>
      </c>
      <c r="C12" s="58" t="s">
        <v>22</v>
      </c>
      <c r="D12" s="58"/>
      <c r="E12" s="58"/>
      <c r="F12" s="15" t="s">
        <v>22</v>
      </c>
      <c r="G12" s="15" t="s">
        <v>22</v>
      </c>
      <c r="H12" s="70"/>
      <c r="I12" s="18" t="s">
        <v>22</v>
      </c>
      <c r="J12" s="64" t="s">
        <v>20</v>
      </c>
      <c r="K12" s="15" t="s">
        <v>20</v>
      </c>
      <c r="L12" s="17">
        <v>0</v>
      </c>
      <c r="M12" s="76">
        <v>0</v>
      </c>
      <c r="N12" s="58"/>
      <c r="O12" s="15"/>
      <c r="P12" s="15"/>
      <c r="Q12" s="15"/>
      <c r="R12" s="15"/>
      <c r="S12" s="15"/>
      <c r="T12" s="15"/>
      <c r="U12" s="15"/>
      <c r="V12" s="15"/>
      <c r="W12" s="15"/>
      <c r="X12" s="15"/>
      <c r="Y12" s="18"/>
    </row>
    <row r="13" spans="1:45" s="21" customFormat="1" ht="26.25" customHeight="1" x14ac:dyDescent="0.25">
      <c r="A13" s="34"/>
      <c r="B13" s="61" t="s">
        <v>45</v>
      </c>
      <c r="C13" s="59"/>
      <c r="D13" s="59"/>
      <c r="E13" s="59"/>
      <c r="F13" s="16"/>
      <c r="G13" s="16"/>
      <c r="H13" s="71"/>
      <c r="I13" s="20"/>
      <c r="J13" s="65" t="s">
        <v>20</v>
      </c>
      <c r="K13" s="16" t="s">
        <v>20</v>
      </c>
      <c r="L13" s="19">
        <v>0</v>
      </c>
      <c r="M13" s="77">
        <v>0</v>
      </c>
      <c r="N13" s="59"/>
      <c r="O13" s="16"/>
      <c r="P13" s="16"/>
      <c r="Q13" s="16"/>
      <c r="R13" s="16"/>
      <c r="S13" s="16"/>
      <c r="T13" s="16"/>
      <c r="U13" s="16"/>
      <c r="V13" s="16"/>
      <c r="W13" s="16"/>
      <c r="X13" s="16"/>
      <c r="Y13" s="20"/>
      <c r="Z13" s="34"/>
      <c r="AA13" s="34"/>
      <c r="AB13" s="34"/>
      <c r="AC13" s="34"/>
      <c r="AD13" s="34"/>
      <c r="AE13" s="34"/>
      <c r="AF13" s="34"/>
      <c r="AG13" s="34"/>
      <c r="AH13" s="34"/>
      <c r="AI13" s="34"/>
      <c r="AJ13" s="34"/>
      <c r="AK13" s="34"/>
      <c r="AL13" s="34"/>
      <c r="AM13" s="34"/>
      <c r="AN13" s="34"/>
      <c r="AO13" s="34"/>
      <c r="AP13" s="34"/>
      <c r="AQ13" s="34"/>
      <c r="AR13" s="34"/>
      <c r="AS13" s="34"/>
    </row>
    <row r="14" spans="1:45" ht="22.5" customHeight="1" x14ac:dyDescent="0.25">
      <c r="B14" s="352" t="s">
        <v>37</v>
      </c>
      <c r="C14" s="353"/>
      <c r="D14" s="353"/>
      <c r="E14" s="353"/>
      <c r="F14" s="353"/>
      <c r="G14" s="353"/>
      <c r="H14" s="353"/>
      <c r="I14" s="353"/>
      <c r="J14" s="290"/>
      <c r="K14" s="290"/>
      <c r="L14" s="291"/>
      <c r="M14" s="292">
        <f>SUM(M15:M20)</f>
        <v>4800</v>
      </c>
      <c r="N14" s="290"/>
      <c r="O14" s="290"/>
      <c r="P14" s="290"/>
      <c r="Q14" s="290"/>
      <c r="R14" s="290"/>
      <c r="S14" s="290"/>
      <c r="T14" s="290"/>
      <c r="U14" s="290"/>
      <c r="V14" s="290"/>
      <c r="W14" s="290"/>
      <c r="X14" s="290"/>
      <c r="Y14" s="293"/>
    </row>
    <row r="15" spans="1:45" ht="26.25" customHeight="1" x14ac:dyDescent="0.25">
      <c r="B15" s="61" t="s">
        <v>52</v>
      </c>
      <c r="C15" s="59"/>
      <c r="D15" s="59"/>
      <c r="E15" s="59"/>
      <c r="F15" s="16"/>
      <c r="G15" s="59"/>
      <c r="H15" s="72"/>
      <c r="I15" s="20"/>
      <c r="J15" s="65" t="s">
        <v>20</v>
      </c>
      <c r="K15" s="16" t="s">
        <v>20</v>
      </c>
      <c r="L15" s="19">
        <v>0</v>
      </c>
      <c r="M15" s="77">
        <v>0</v>
      </c>
      <c r="N15" s="59"/>
      <c r="O15" s="16"/>
      <c r="P15" s="16"/>
      <c r="Q15" s="16"/>
      <c r="R15" s="16"/>
      <c r="S15" s="16"/>
      <c r="T15" s="16"/>
      <c r="U15" s="16"/>
      <c r="V15" s="16"/>
      <c r="W15" s="16"/>
      <c r="X15" s="16"/>
      <c r="Y15" s="20"/>
    </row>
    <row r="16" spans="1:45" ht="26.25" customHeight="1" x14ac:dyDescent="0.25">
      <c r="B16" s="60" t="s">
        <v>53</v>
      </c>
      <c r="C16" s="58"/>
      <c r="D16" s="58"/>
      <c r="E16" s="58"/>
      <c r="F16" s="15"/>
      <c r="G16" s="58" t="s">
        <v>36</v>
      </c>
      <c r="H16" s="73"/>
      <c r="I16" s="18"/>
      <c r="J16" s="64" t="s">
        <v>12</v>
      </c>
      <c r="K16" s="15" t="s">
        <v>0</v>
      </c>
      <c r="L16" s="17">
        <v>48</v>
      </c>
      <c r="M16" s="76">
        <f>400*12</f>
        <v>4800</v>
      </c>
      <c r="N16" s="58"/>
      <c r="O16" s="15"/>
      <c r="P16" s="15"/>
      <c r="Q16" s="15"/>
      <c r="R16" s="15"/>
      <c r="S16" s="15"/>
      <c r="T16" s="15"/>
      <c r="U16" s="15"/>
      <c r="V16" s="15"/>
      <c r="W16" s="15"/>
      <c r="X16" s="15"/>
      <c r="Y16" s="18"/>
    </row>
    <row r="17" spans="1:45" ht="26.25" customHeight="1" x14ac:dyDescent="0.25">
      <c r="B17" s="61" t="s">
        <v>54</v>
      </c>
      <c r="C17" s="59"/>
      <c r="D17" s="59"/>
      <c r="E17" s="59"/>
      <c r="F17" s="16"/>
      <c r="G17" s="59"/>
      <c r="H17" s="72"/>
      <c r="I17" s="20"/>
      <c r="J17" s="65" t="s">
        <v>20</v>
      </c>
      <c r="K17" s="16" t="s">
        <v>20</v>
      </c>
      <c r="L17" s="19">
        <v>0</v>
      </c>
      <c r="M17" s="77">
        <v>0</v>
      </c>
      <c r="N17" s="59"/>
      <c r="O17" s="16"/>
      <c r="P17" s="16"/>
      <c r="Q17" s="16"/>
      <c r="R17" s="16"/>
      <c r="S17" s="16"/>
      <c r="T17" s="16"/>
      <c r="U17" s="16"/>
      <c r="V17" s="16"/>
      <c r="W17" s="16"/>
      <c r="X17" s="16"/>
      <c r="Y17" s="20"/>
    </row>
    <row r="18" spans="1:45" s="21" customFormat="1" ht="26.25" customHeight="1" x14ac:dyDescent="0.25">
      <c r="A18" s="34"/>
      <c r="B18" s="60" t="s">
        <v>25</v>
      </c>
      <c r="C18" s="58" t="s">
        <v>22</v>
      </c>
      <c r="D18" s="58"/>
      <c r="E18" s="58"/>
      <c r="F18" s="15" t="s">
        <v>22</v>
      </c>
      <c r="G18" s="58"/>
      <c r="H18" s="73"/>
      <c r="I18" s="18"/>
      <c r="J18" s="64" t="s">
        <v>20</v>
      </c>
      <c r="K18" s="15" t="s">
        <v>20</v>
      </c>
      <c r="L18" s="17">
        <v>0</v>
      </c>
      <c r="M18" s="76">
        <v>0</v>
      </c>
      <c r="N18" s="58"/>
      <c r="O18" s="15"/>
      <c r="P18" s="15"/>
      <c r="Q18" s="15"/>
      <c r="R18" s="15"/>
      <c r="S18" s="15"/>
      <c r="T18" s="15"/>
      <c r="U18" s="15"/>
      <c r="V18" s="15"/>
      <c r="W18" s="15"/>
      <c r="X18" s="15"/>
      <c r="Y18" s="18"/>
      <c r="Z18" s="34"/>
      <c r="AA18" s="34"/>
      <c r="AB18" s="34"/>
      <c r="AC18" s="34"/>
      <c r="AD18" s="34"/>
      <c r="AE18" s="34"/>
      <c r="AF18" s="34"/>
      <c r="AG18" s="34"/>
      <c r="AH18" s="34"/>
      <c r="AI18" s="34"/>
      <c r="AJ18" s="34"/>
      <c r="AK18" s="34"/>
      <c r="AL18" s="34"/>
      <c r="AM18" s="34"/>
      <c r="AN18" s="34"/>
      <c r="AO18" s="34"/>
      <c r="AP18" s="34"/>
      <c r="AQ18" s="34"/>
      <c r="AR18" s="34"/>
      <c r="AS18" s="34"/>
    </row>
    <row r="19" spans="1:45" ht="26.25" customHeight="1" x14ac:dyDescent="0.25">
      <c r="B19" s="63" t="s">
        <v>56</v>
      </c>
      <c r="C19" s="62"/>
      <c r="D19" s="62"/>
      <c r="E19" s="62"/>
      <c r="F19" s="47"/>
      <c r="G19" s="59"/>
      <c r="H19" s="72"/>
      <c r="I19" s="49"/>
      <c r="J19" s="66" t="s">
        <v>20</v>
      </c>
      <c r="K19" s="47" t="s">
        <v>20</v>
      </c>
      <c r="L19" s="48">
        <v>0</v>
      </c>
      <c r="M19" s="78">
        <v>0</v>
      </c>
      <c r="N19" s="62"/>
      <c r="O19" s="47"/>
      <c r="P19" s="47"/>
      <c r="Q19" s="47"/>
      <c r="R19" s="47"/>
      <c r="S19" s="47"/>
      <c r="T19" s="47"/>
      <c r="U19" s="47"/>
      <c r="V19" s="47"/>
      <c r="W19" s="47"/>
      <c r="X19" s="47"/>
      <c r="Y19" s="49"/>
    </row>
    <row r="20" spans="1:45" ht="31.15" customHeight="1" x14ac:dyDescent="0.25">
      <c r="B20" s="60" t="s">
        <v>55</v>
      </c>
      <c r="C20" s="58"/>
      <c r="D20" s="58"/>
      <c r="E20" s="58"/>
      <c r="F20" s="15"/>
      <c r="G20" s="58"/>
      <c r="H20" s="73"/>
      <c r="I20" s="18"/>
      <c r="J20" s="64" t="s">
        <v>20</v>
      </c>
      <c r="K20" s="15" t="s">
        <v>20</v>
      </c>
      <c r="L20" s="17">
        <v>0</v>
      </c>
      <c r="M20" s="76">
        <v>0</v>
      </c>
      <c r="N20" s="58"/>
      <c r="O20" s="15"/>
      <c r="P20" s="15"/>
      <c r="Q20" s="15"/>
      <c r="R20" s="15"/>
      <c r="S20" s="15"/>
      <c r="T20" s="15"/>
      <c r="U20" s="15"/>
      <c r="V20" s="15"/>
      <c r="W20" s="15"/>
      <c r="X20" s="15"/>
      <c r="Y20" s="18"/>
    </row>
    <row r="21" spans="1:45" s="21" customFormat="1" ht="26.25" customHeight="1" x14ac:dyDescent="0.25">
      <c r="A21" s="34"/>
      <c r="B21" s="61"/>
      <c r="C21" s="59"/>
      <c r="D21" s="59"/>
      <c r="E21" s="59"/>
      <c r="F21" s="16"/>
      <c r="G21" s="16"/>
      <c r="H21" s="71"/>
      <c r="I21" s="20"/>
      <c r="J21" s="65" t="s">
        <v>20</v>
      </c>
      <c r="K21" s="16" t="s">
        <v>20</v>
      </c>
      <c r="L21" s="19">
        <v>0</v>
      </c>
      <c r="M21" s="77">
        <v>0</v>
      </c>
      <c r="N21" s="59"/>
      <c r="O21" s="16"/>
      <c r="P21" s="16"/>
      <c r="Q21" s="16"/>
      <c r="R21" s="16"/>
      <c r="S21" s="16"/>
      <c r="T21" s="16"/>
      <c r="U21" s="16"/>
      <c r="V21" s="16"/>
      <c r="W21" s="16"/>
      <c r="X21" s="16"/>
      <c r="Y21" s="20"/>
      <c r="Z21" s="34"/>
      <c r="AA21" s="34"/>
      <c r="AB21" s="34"/>
      <c r="AC21" s="34"/>
      <c r="AD21" s="34"/>
      <c r="AE21" s="34"/>
      <c r="AF21" s="34"/>
      <c r="AG21" s="34"/>
      <c r="AH21" s="34"/>
      <c r="AI21" s="34"/>
      <c r="AJ21" s="34"/>
      <c r="AK21" s="34"/>
      <c r="AL21" s="34"/>
      <c r="AM21" s="34"/>
      <c r="AN21" s="34"/>
      <c r="AO21" s="34"/>
      <c r="AP21" s="34"/>
      <c r="AQ21" s="34"/>
      <c r="AR21" s="34"/>
      <c r="AS21" s="34"/>
    </row>
    <row r="22" spans="1:45" ht="24.75" customHeight="1" x14ac:dyDescent="0.25">
      <c r="B22" s="352" t="s">
        <v>46</v>
      </c>
      <c r="C22" s="353"/>
      <c r="D22" s="353"/>
      <c r="E22" s="353"/>
      <c r="F22" s="353"/>
      <c r="G22" s="353"/>
      <c r="H22" s="353"/>
      <c r="I22" s="353"/>
      <c r="J22" s="290"/>
      <c r="K22" s="290"/>
      <c r="L22" s="291"/>
      <c r="M22" s="292">
        <f>SUM(M23:M28)</f>
        <v>0</v>
      </c>
      <c r="N22" s="290"/>
      <c r="O22" s="290"/>
      <c r="P22" s="290"/>
      <c r="Q22" s="290"/>
      <c r="R22" s="290"/>
      <c r="S22" s="290"/>
      <c r="T22" s="290"/>
      <c r="U22" s="290"/>
      <c r="V22" s="290"/>
      <c r="W22" s="290"/>
      <c r="X22" s="290"/>
      <c r="Y22" s="293"/>
    </row>
    <row r="23" spans="1:45" ht="26.25" customHeight="1" x14ac:dyDescent="0.25">
      <c r="B23" s="61" t="s">
        <v>48</v>
      </c>
      <c r="C23" s="59"/>
      <c r="D23" s="59"/>
      <c r="E23" s="59"/>
      <c r="F23" s="16"/>
      <c r="G23" s="16"/>
      <c r="H23" s="71"/>
      <c r="I23" s="20"/>
      <c r="J23" s="65" t="s">
        <v>20</v>
      </c>
      <c r="K23" s="47" t="s">
        <v>20</v>
      </c>
      <c r="L23" s="19">
        <v>0</v>
      </c>
      <c r="M23" s="77">
        <v>0</v>
      </c>
      <c r="N23" s="59"/>
      <c r="O23" s="16"/>
      <c r="P23" s="16"/>
      <c r="Q23" s="16"/>
      <c r="R23" s="16"/>
      <c r="S23" s="16"/>
      <c r="T23" s="16"/>
      <c r="U23" s="16"/>
      <c r="V23" s="16"/>
      <c r="W23" s="16"/>
      <c r="X23" s="16"/>
      <c r="Y23" s="20"/>
      <c r="AM23" s="30" t="s">
        <v>20</v>
      </c>
    </row>
    <row r="24" spans="1:45" ht="26.25" customHeight="1" x14ac:dyDescent="0.25">
      <c r="B24" s="60" t="s">
        <v>49</v>
      </c>
      <c r="C24" s="58"/>
      <c r="D24" s="58"/>
      <c r="E24" s="58"/>
      <c r="F24" s="15"/>
      <c r="G24" s="15"/>
      <c r="H24" s="70"/>
      <c r="I24" s="18"/>
      <c r="J24" s="64" t="s">
        <v>20</v>
      </c>
      <c r="K24" s="15" t="s">
        <v>20</v>
      </c>
      <c r="L24" s="17">
        <v>0</v>
      </c>
      <c r="M24" s="76">
        <v>0</v>
      </c>
      <c r="N24" s="58"/>
      <c r="O24" s="15"/>
      <c r="P24" s="15"/>
      <c r="Q24" s="15"/>
      <c r="R24" s="15"/>
      <c r="S24" s="15"/>
      <c r="T24" s="15"/>
      <c r="U24" s="15"/>
      <c r="V24" s="15"/>
      <c r="W24" s="15"/>
      <c r="X24" s="15"/>
      <c r="Y24" s="18"/>
      <c r="AM24" s="30" t="s">
        <v>12</v>
      </c>
    </row>
    <row r="25" spans="1:45" ht="26.25" customHeight="1" x14ac:dyDescent="0.25">
      <c r="B25" s="61"/>
      <c r="C25" s="59"/>
      <c r="D25" s="59"/>
      <c r="E25" s="59"/>
      <c r="F25" s="16"/>
      <c r="G25" s="16"/>
      <c r="H25" s="71"/>
      <c r="I25" s="20"/>
      <c r="J25" s="65" t="s">
        <v>20</v>
      </c>
      <c r="K25" s="16" t="s">
        <v>20</v>
      </c>
      <c r="L25" s="19">
        <v>0</v>
      </c>
      <c r="M25" s="77">
        <v>0</v>
      </c>
      <c r="N25" s="59"/>
      <c r="O25" s="16"/>
      <c r="P25" s="16"/>
      <c r="Q25" s="16"/>
      <c r="R25" s="16"/>
      <c r="S25" s="16"/>
      <c r="T25" s="16"/>
      <c r="U25" s="16"/>
      <c r="V25" s="16"/>
      <c r="W25" s="16"/>
      <c r="X25" s="16"/>
      <c r="Y25" s="20"/>
      <c r="AM25" s="30" t="s">
        <v>21</v>
      </c>
    </row>
    <row r="26" spans="1:45" ht="26.25" customHeight="1" x14ac:dyDescent="0.25">
      <c r="B26" s="60"/>
      <c r="C26" s="58"/>
      <c r="D26" s="58"/>
      <c r="E26" s="58"/>
      <c r="F26" s="15"/>
      <c r="G26" s="15"/>
      <c r="H26" s="70"/>
      <c r="I26" s="18"/>
      <c r="J26" s="64" t="s">
        <v>20</v>
      </c>
      <c r="K26" s="15" t="s">
        <v>20</v>
      </c>
      <c r="L26" s="17">
        <v>0</v>
      </c>
      <c r="M26" s="76">
        <v>0</v>
      </c>
      <c r="N26" s="58"/>
      <c r="O26" s="15"/>
      <c r="P26" s="15"/>
      <c r="Q26" s="15"/>
      <c r="R26" s="15"/>
      <c r="S26" s="15"/>
      <c r="T26" s="15"/>
      <c r="U26" s="15"/>
      <c r="V26" s="15"/>
      <c r="W26" s="15"/>
      <c r="X26" s="15"/>
      <c r="Y26" s="18"/>
      <c r="AM26" s="30" t="s">
        <v>13</v>
      </c>
    </row>
    <row r="27" spans="1:45" ht="26.25" customHeight="1" x14ac:dyDescent="0.25">
      <c r="B27" s="61"/>
      <c r="C27" s="59"/>
      <c r="D27" s="59"/>
      <c r="E27" s="59"/>
      <c r="F27" s="16"/>
      <c r="G27" s="16"/>
      <c r="H27" s="71"/>
      <c r="I27" s="20"/>
      <c r="J27" s="65" t="s">
        <v>20</v>
      </c>
      <c r="K27" s="16" t="s">
        <v>20</v>
      </c>
      <c r="L27" s="19">
        <v>0</v>
      </c>
      <c r="M27" s="77">
        <v>0</v>
      </c>
      <c r="N27" s="59"/>
      <c r="O27" s="16"/>
      <c r="P27" s="16"/>
      <c r="Q27" s="16"/>
      <c r="R27" s="16"/>
      <c r="S27" s="16"/>
      <c r="T27" s="16"/>
      <c r="U27" s="16"/>
      <c r="V27" s="16"/>
      <c r="W27" s="16"/>
      <c r="X27" s="16"/>
      <c r="Y27" s="20"/>
      <c r="AM27" s="30" t="s">
        <v>14</v>
      </c>
    </row>
    <row r="28" spans="1:45" ht="26.25" customHeight="1" x14ac:dyDescent="0.25">
      <c r="B28" s="60"/>
      <c r="C28" s="58"/>
      <c r="D28" s="58"/>
      <c r="E28" s="58"/>
      <c r="F28" s="15"/>
      <c r="G28" s="15"/>
      <c r="H28" s="70"/>
      <c r="I28" s="18"/>
      <c r="J28" s="64" t="s">
        <v>20</v>
      </c>
      <c r="K28" s="15" t="s">
        <v>20</v>
      </c>
      <c r="L28" s="17">
        <v>0</v>
      </c>
      <c r="M28" s="76">
        <v>0</v>
      </c>
      <c r="N28" s="58"/>
      <c r="O28" s="15"/>
      <c r="P28" s="15"/>
      <c r="Q28" s="15"/>
      <c r="R28" s="15"/>
      <c r="S28" s="15"/>
      <c r="T28" s="15"/>
      <c r="U28" s="15"/>
      <c r="V28" s="15"/>
      <c r="W28" s="15"/>
      <c r="X28" s="15"/>
      <c r="Y28" s="18"/>
      <c r="AM28" s="7"/>
    </row>
    <row r="29" spans="1:45" ht="24.75" customHeight="1" x14ac:dyDescent="0.25">
      <c r="B29" s="352" t="s">
        <v>47</v>
      </c>
      <c r="C29" s="353"/>
      <c r="D29" s="353"/>
      <c r="E29" s="353"/>
      <c r="F29" s="353"/>
      <c r="G29" s="353"/>
      <c r="H29" s="353"/>
      <c r="I29" s="353"/>
      <c r="J29" s="290"/>
      <c r="K29" s="290"/>
      <c r="L29" s="291"/>
      <c r="M29" s="292">
        <f>SUM(M30:M35)</f>
        <v>0</v>
      </c>
      <c r="N29" s="290"/>
      <c r="O29" s="290"/>
      <c r="P29" s="290"/>
      <c r="Q29" s="290"/>
      <c r="R29" s="290"/>
      <c r="S29" s="290"/>
      <c r="T29" s="290"/>
      <c r="U29" s="290"/>
      <c r="V29" s="290"/>
      <c r="W29" s="290"/>
      <c r="X29" s="290"/>
      <c r="Y29" s="293"/>
      <c r="AM29" s="30" t="s">
        <v>20</v>
      </c>
    </row>
    <row r="30" spans="1:45" ht="26.25" customHeight="1" x14ac:dyDescent="0.25">
      <c r="B30" s="61" t="s">
        <v>50</v>
      </c>
      <c r="C30" s="59"/>
      <c r="D30" s="59"/>
      <c r="E30" s="59"/>
      <c r="F30" s="16"/>
      <c r="G30" s="16"/>
      <c r="H30" s="71"/>
      <c r="I30" s="20"/>
      <c r="J30" s="65" t="s">
        <v>20</v>
      </c>
      <c r="K30" s="16" t="s">
        <v>20</v>
      </c>
      <c r="L30" s="19">
        <v>0</v>
      </c>
      <c r="M30" s="77">
        <v>0</v>
      </c>
      <c r="N30" s="59"/>
      <c r="O30" s="16"/>
      <c r="P30" s="16"/>
      <c r="Q30" s="16"/>
      <c r="R30" s="16"/>
      <c r="S30" s="16"/>
      <c r="T30" s="16"/>
      <c r="U30" s="16"/>
      <c r="V30" s="16"/>
      <c r="W30" s="16"/>
      <c r="X30" s="16"/>
      <c r="Y30" s="20"/>
      <c r="AM30" s="30" t="s">
        <v>24</v>
      </c>
    </row>
    <row r="31" spans="1:45" ht="26.25" customHeight="1" x14ac:dyDescent="0.25">
      <c r="B31" s="60" t="s">
        <v>51</v>
      </c>
      <c r="C31" s="58"/>
      <c r="D31" s="58"/>
      <c r="E31" s="58"/>
      <c r="F31" s="15"/>
      <c r="G31" s="15"/>
      <c r="H31" s="70"/>
      <c r="I31" s="18"/>
      <c r="J31" s="64" t="s">
        <v>20</v>
      </c>
      <c r="K31" s="15" t="s">
        <v>20</v>
      </c>
      <c r="L31" s="17">
        <v>0</v>
      </c>
      <c r="M31" s="76">
        <v>0</v>
      </c>
      <c r="N31" s="58"/>
      <c r="O31" s="15"/>
      <c r="P31" s="15"/>
      <c r="Q31" s="15"/>
      <c r="R31" s="15"/>
      <c r="S31" s="15"/>
      <c r="T31" s="15"/>
      <c r="U31" s="15"/>
      <c r="V31" s="15"/>
      <c r="W31" s="15"/>
      <c r="X31" s="15"/>
      <c r="Y31" s="18"/>
      <c r="AM31" s="30" t="s">
        <v>0</v>
      </c>
    </row>
    <row r="32" spans="1:45" ht="26.25" customHeight="1" x14ac:dyDescent="0.25">
      <c r="B32" s="61"/>
      <c r="C32" s="59"/>
      <c r="D32" s="59"/>
      <c r="E32" s="59"/>
      <c r="F32" s="16"/>
      <c r="G32" s="16"/>
      <c r="H32" s="71"/>
      <c r="I32" s="20"/>
      <c r="J32" s="65" t="s">
        <v>20</v>
      </c>
      <c r="K32" s="16" t="s">
        <v>20</v>
      </c>
      <c r="L32" s="19">
        <v>0</v>
      </c>
      <c r="M32" s="77">
        <v>0</v>
      </c>
      <c r="N32" s="59"/>
      <c r="O32" s="16"/>
      <c r="P32" s="16"/>
      <c r="Q32" s="16"/>
      <c r="R32" s="16"/>
      <c r="S32" s="16"/>
      <c r="T32" s="16"/>
      <c r="U32" s="16"/>
      <c r="V32" s="16"/>
      <c r="W32" s="16"/>
      <c r="X32" s="16"/>
      <c r="Y32" s="20"/>
    </row>
    <row r="33" spans="1:45" ht="26.25" customHeight="1" x14ac:dyDescent="0.25">
      <c r="B33" s="60"/>
      <c r="C33" s="58"/>
      <c r="D33" s="58"/>
      <c r="E33" s="58"/>
      <c r="F33" s="15"/>
      <c r="G33" s="15"/>
      <c r="H33" s="70"/>
      <c r="I33" s="18"/>
      <c r="J33" s="64" t="s">
        <v>20</v>
      </c>
      <c r="K33" s="15" t="s">
        <v>20</v>
      </c>
      <c r="L33" s="17">
        <v>0</v>
      </c>
      <c r="M33" s="76">
        <v>0</v>
      </c>
      <c r="N33" s="58"/>
      <c r="O33" s="15"/>
      <c r="P33" s="15"/>
      <c r="Q33" s="15"/>
      <c r="R33" s="15"/>
      <c r="S33" s="15"/>
      <c r="T33" s="15"/>
      <c r="U33" s="15"/>
      <c r="V33" s="15"/>
      <c r="W33" s="15"/>
      <c r="X33" s="15"/>
      <c r="Y33" s="18"/>
    </row>
    <row r="34" spans="1:45" ht="26.25" customHeight="1" x14ac:dyDescent="0.25">
      <c r="B34" s="61"/>
      <c r="C34" s="59"/>
      <c r="D34" s="59"/>
      <c r="E34" s="59"/>
      <c r="F34" s="16"/>
      <c r="G34" s="16"/>
      <c r="H34" s="71"/>
      <c r="I34" s="20"/>
      <c r="J34" s="65" t="s">
        <v>20</v>
      </c>
      <c r="K34" s="16" t="s">
        <v>20</v>
      </c>
      <c r="L34" s="19">
        <v>0</v>
      </c>
      <c r="M34" s="77">
        <v>0</v>
      </c>
      <c r="N34" s="59"/>
      <c r="O34" s="16"/>
      <c r="P34" s="16"/>
      <c r="Q34" s="16"/>
      <c r="R34" s="16"/>
      <c r="S34" s="16"/>
      <c r="T34" s="16"/>
      <c r="U34" s="16"/>
      <c r="V34" s="16"/>
      <c r="W34" s="16"/>
      <c r="X34" s="16"/>
      <c r="Y34" s="20"/>
    </row>
    <row r="35" spans="1:45" s="21" customFormat="1" ht="26.25" customHeight="1" thickBot="1" x14ac:dyDescent="0.3">
      <c r="A35" s="34"/>
      <c r="B35" s="68"/>
      <c r="C35" s="67"/>
      <c r="D35" s="67"/>
      <c r="E35" s="67"/>
      <c r="F35" s="22"/>
      <c r="G35" s="22"/>
      <c r="H35" s="74"/>
      <c r="I35" s="24"/>
      <c r="J35" s="69" t="s">
        <v>20</v>
      </c>
      <c r="K35" s="22" t="s">
        <v>20</v>
      </c>
      <c r="L35" s="23">
        <v>0</v>
      </c>
      <c r="M35" s="79">
        <v>0</v>
      </c>
      <c r="N35" s="67"/>
      <c r="O35" s="22"/>
      <c r="P35" s="22"/>
      <c r="Q35" s="22"/>
      <c r="R35" s="22"/>
      <c r="S35" s="22"/>
      <c r="T35" s="22"/>
      <c r="U35" s="22"/>
      <c r="V35" s="22"/>
      <c r="W35" s="22"/>
      <c r="X35" s="22"/>
      <c r="Y35" s="24"/>
      <c r="Z35" s="34"/>
      <c r="AA35" s="34"/>
      <c r="AB35" s="34"/>
      <c r="AC35" s="34"/>
      <c r="AD35" s="34"/>
      <c r="AE35" s="34"/>
      <c r="AF35" s="34"/>
      <c r="AG35" s="34"/>
      <c r="AH35" s="34"/>
      <c r="AI35" s="34"/>
      <c r="AJ35" s="34"/>
      <c r="AK35" s="34"/>
      <c r="AL35" s="34"/>
      <c r="AM35" s="30"/>
      <c r="AN35" s="34"/>
      <c r="AO35" s="34"/>
      <c r="AP35" s="34"/>
      <c r="AQ35" s="34"/>
      <c r="AR35" s="34"/>
      <c r="AS35" s="34"/>
    </row>
    <row r="36" spans="1:45" s="30" customFormat="1" ht="13" thickBot="1" x14ac:dyDescent="0.3">
      <c r="B36" s="36"/>
      <c r="J36" s="37"/>
      <c r="K36" s="38"/>
      <c r="L36" s="39"/>
      <c r="M36" s="40"/>
      <c r="AM36" s="34"/>
    </row>
    <row r="37" spans="1:45" s="35" customFormat="1" ht="23" x14ac:dyDescent="0.25">
      <c r="B37" s="283" t="s">
        <v>31</v>
      </c>
      <c r="C37" s="284" t="s">
        <v>18</v>
      </c>
      <c r="D37" s="284"/>
      <c r="E37" s="284"/>
      <c r="F37" s="284" t="s">
        <v>30</v>
      </c>
      <c r="G37" s="284" t="s">
        <v>28</v>
      </c>
      <c r="H37" s="284"/>
      <c r="I37" s="285" t="s">
        <v>29</v>
      </c>
      <c r="J37" s="43"/>
      <c r="K37" s="44"/>
      <c r="L37" s="45"/>
      <c r="M37" s="46"/>
      <c r="AM37" s="30"/>
    </row>
    <row r="38" spans="1:45" s="30" customFormat="1" x14ac:dyDescent="0.25">
      <c r="B38" s="41" t="s">
        <v>16</v>
      </c>
      <c r="C38" s="50">
        <f>SUMIF(K5:K35,"Firm", L5:L35)</f>
        <v>6</v>
      </c>
      <c r="D38" s="50"/>
      <c r="E38" s="50"/>
      <c r="F38" s="50">
        <f>C38/12</f>
        <v>0.5</v>
      </c>
      <c r="G38" s="50">
        <f>F38/4</f>
        <v>0.125</v>
      </c>
      <c r="H38" s="50"/>
      <c r="I38" s="52">
        <f>G38/5</f>
        <v>2.5000000000000001E-2</v>
      </c>
      <c r="J38" s="37"/>
      <c r="K38" s="38"/>
      <c r="L38" s="39"/>
      <c r="M38" s="40"/>
      <c r="AM38" s="35"/>
    </row>
    <row r="39" spans="1:45" s="30" customFormat="1" ht="13" thickBot="1" x14ac:dyDescent="0.3">
      <c r="B39" s="42" t="s">
        <v>17</v>
      </c>
      <c r="C39" s="51">
        <f>SUMIF(K5:K35,"Advisor", L5:L35)</f>
        <v>48</v>
      </c>
      <c r="D39" s="51"/>
      <c r="E39" s="51"/>
      <c r="F39" s="51">
        <f>C39/12</f>
        <v>4</v>
      </c>
      <c r="G39" s="51">
        <f>F39/4</f>
        <v>1</v>
      </c>
      <c r="H39" s="51"/>
      <c r="I39" s="53">
        <f>G39/5</f>
        <v>0.2</v>
      </c>
      <c r="J39" s="37"/>
      <c r="K39" s="38"/>
      <c r="L39" s="39"/>
      <c r="M39" s="40"/>
    </row>
    <row r="40" spans="1:45" s="30" customFormat="1" x14ac:dyDescent="0.25">
      <c r="B40" s="36"/>
      <c r="J40" s="37"/>
      <c r="K40" s="38"/>
      <c r="L40" s="39"/>
      <c r="M40" s="40"/>
    </row>
    <row r="41" spans="1:45" s="30" customFormat="1" x14ac:dyDescent="0.25">
      <c r="B41" s="36"/>
      <c r="J41" s="37"/>
      <c r="K41" s="38"/>
      <c r="L41" s="39"/>
      <c r="M41" s="40"/>
    </row>
    <row r="42" spans="1:45" s="30" customFormat="1" x14ac:dyDescent="0.25">
      <c r="B42" s="36"/>
      <c r="J42" s="37"/>
      <c r="K42" s="38"/>
      <c r="L42" s="39"/>
      <c r="M42" s="40"/>
    </row>
    <row r="43" spans="1:45" s="30" customFormat="1" x14ac:dyDescent="0.25">
      <c r="B43" s="36"/>
      <c r="J43" s="37"/>
      <c r="K43" s="38"/>
      <c r="L43" s="39"/>
      <c r="M43" s="40"/>
    </row>
    <row r="44" spans="1:45" s="30" customFormat="1" x14ac:dyDescent="0.25">
      <c r="B44" s="36"/>
      <c r="J44" s="37"/>
      <c r="K44" s="38"/>
      <c r="L44" s="39"/>
      <c r="M44" s="40"/>
    </row>
    <row r="45" spans="1:45" s="30" customFormat="1" x14ac:dyDescent="0.25">
      <c r="B45" s="36"/>
      <c r="J45" s="37"/>
      <c r="K45" s="38"/>
      <c r="L45" s="39"/>
      <c r="M45" s="40"/>
    </row>
    <row r="46" spans="1:45" s="30" customFormat="1" x14ac:dyDescent="0.25">
      <c r="B46" s="36"/>
      <c r="J46" s="37"/>
      <c r="K46" s="38"/>
      <c r="L46" s="39"/>
      <c r="M46" s="40"/>
    </row>
    <row r="47" spans="1:45" s="30" customFormat="1" x14ac:dyDescent="0.25">
      <c r="B47" s="36"/>
      <c r="J47" s="37"/>
      <c r="K47" s="38"/>
      <c r="L47" s="39"/>
      <c r="M47" s="40"/>
    </row>
    <row r="48" spans="1:45" s="30" customFormat="1" x14ac:dyDescent="0.25">
      <c r="B48" s="36"/>
      <c r="J48" s="37"/>
      <c r="K48" s="38"/>
      <c r="L48" s="39"/>
      <c r="M48" s="40"/>
    </row>
    <row r="49" spans="2:13" s="30" customFormat="1" x14ac:dyDescent="0.25">
      <c r="B49" s="36"/>
      <c r="J49" s="37"/>
      <c r="K49" s="38"/>
      <c r="L49" s="39"/>
      <c r="M49" s="40"/>
    </row>
    <row r="50" spans="2:13" s="30" customFormat="1" x14ac:dyDescent="0.25">
      <c r="B50" s="36"/>
      <c r="J50" s="37"/>
      <c r="K50" s="38"/>
      <c r="L50" s="39"/>
      <c r="M50" s="40"/>
    </row>
    <row r="51" spans="2:13" s="30" customFormat="1" x14ac:dyDescent="0.25">
      <c r="B51" s="36"/>
      <c r="J51" s="37"/>
      <c r="K51" s="38"/>
      <c r="L51" s="39"/>
      <c r="M51" s="40"/>
    </row>
    <row r="52" spans="2:13" s="30" customFormat="1" x14ac:dyDescent="0.25">
      <c r="B52" s="36"/>
      <c r="J52" s="37"/>
      <c r="K52" s="38"/>
      <c r="L52" s="39"/>
      <c r="M52" s="40"/>
    </row>
    <row r="53" spans="2:13" s="30" customFormat="1" x14ac:dyDescent="0.25">
      <c r="B53" s="36"/>
      <c r="J53" s="37"/>
      <c r="K53" s="38"/>
      <c r="L53" s="39"/>
      <c r="M53" s="40"/>
    </row>
    <row r="54" spans="2:13" s="30" customFormat="1" x14ac:dyDescent="0.25">
      <c r="B54" s="36"/>
      <c r="J54" s="37"/>
      <c r="K54" s="38"/>
      <c r="L54" s="39"/>
      <c r="M54" s="40"/>
    </row>
    <row r="55" spans="2:13" s="30" customFormat="1" x14ac:dyDescent="0.25">
      <c r="B55" s="36"/>
      <c r="J55" s="37"/>
      <c r="K55" s="38"/>
      <c r="L55" s="39"/>
      <c r="M55" s="40"/>
    </row>
    <row r="56" spans="2:13" s="30" customFormat="1" x14ac:dyDescent="0.25">
      <c r="B56" s="36"/>
      <c r="J56" s="37"/>
      <c r="K56" s="38"/>
      <c r="L56" s="39"/>
      <c r="M56" s="40"/>
    </row>
    <row r="57" spans="2:13" s="30" customFormat="1" x14ac:dyDescent="0.25">
      <c r="B57" s="36"/>
      <c r="J57" s="37"/>
      <c r="K57" s="38"/>
      <c r="L57" s="39"/>
      <c r="M57" s="40"/>
    </row>
    <row r="58" spans="2:13" s="30" customFormat="1" x14ac:dyDescent="0.25">
      <c r="B58" s="36"/>
      <c r="J58" s="37"/>
      <c r="K58" s="38"/>
      <c r="L58" s="39"/>
      <c r="M58" s="40"/>
    </row>
    <row r="59" spans="2:13" s="30" customFormat="1" x14ac:dyDescent="0.25">
      <c r="B59" s="36"/>
      <c r="J59" s="37"/>
      <c r="K59" s="38"/>
      <c r="L59" s="39"/>
      <c r="M59" s="40"/>
    </row>
    <row r="60" spans="2:13" s="30" customFormat="1" x14ac:dyDescent="0.25">
      <c r="B60" s="36"/>
      <c r="J60" s="37"/>
      <c r="K60" s="38"/>
      <c r="L60" s="39"/>
      <c r="M60" s="40"/>
    </row>
    <row r="61" spans="2:13" s="30" customFormat="1" x14ac:dyDescent="0.25">
      <c r="B61" s="36"/>
      <c r="J61" s="37"/>
      <c r="K61" s="38"/>
      <c r="L61" s="39"/>
      <c r="M61" s="40"/>
    </row>
    <row r="62" spans="2:13" s="30" customFormat="1" x14ac:dyDescent="0.25">
      <c r="B62" s="36"/>
      <c r="J62" s="37"/>
      <c r="K62" s="38"/>
      <c r="L62" s="39"/>
      <c r="M62" s="40"/>
    </row>
    <row r="63" spans="2:13" s="30" customFormat="1" x14ac:dyDescent="0.25">
      <c r="B63" s="36"/>
      <c r="J63" s="37"/>
      <c r="K63" s="38"/>
      <c r="L63" s="39"/>
      <c r="M63" s="40"/>
    </row>
    <row r="64" spans="2:13" s="30" customFormat="1" x14ac:dyDescent="0.25">
      <c r="B64" s="36"/>
      <c r="J64" s="37"/>
      <c r="K64" s="38"/>
      <c r="L64" s="39"/>
      <c r="M64" s="40"/>
    </row>
    <row r="65" spans="2:25" s="30" customFormat="1" x14ac:dyDescent="0.25">
      <c r="B65" s="36"/>
      <c r="J65" s="37"/>
      <c r="K65" s="38"/>
      <c r="L65" s="39"/>
      <c r="M65" s="40"/>
    </row>
    <row r="66" spans="2:25" s="30" customFormat="1" x14ac:dyDescent="0.25">
      <c r="B66" s="36"/>
      <c r="J66" s="37"/>
      <c r="K66" s="38"/>
      <c r="L66" s="39"/>
      <c r="M66" s="40"/>
    </row>
    <row r="67" spans="2:25" s="30" customFormat="1" x14ac:dyDescent="0.25">
      <c r="B67" s="36"/>
      <c r="J67" s="37"/>
      <c r="K67" s="38"/>
      <c r="L67" s="39"/>
      <c r="M67" s="40"/>
    </row>
    <row r="68" spans="2:25" s="30" customFormat="1" x14ac:dyDescent="0.25">
      <c r="B68" s="36"/>
      <c r="J68" s="37"/>
      <c r="K68" s="38"/>
      <c r="L68" s="39"/>
      <c r="M68" s="40"/>
    </row>
    <row r="69" spans="2:25" s="30" customFormat="1" x14ac:dyDescent="0.25">
      <c r="B69" s="36"/>
      <c r="J69" s="37"/>
      <c r="K69" s="38"/>
      <c r="L69" s="39"/>
      <c r="M69" s="40"/>
    </row>
    <row r="70" spans="2:25" s="30" customFormat="1" x14ac:dyDescent="0.25">
      <c r="B70" s="36"/>
      <c r="J70" s="37"/>
      <c r="K70" s="38"/>
      <c r="L70" s="39"/>
      <c r="M70" s="40"/>
    </row>
    <row r="71" spans="2:25" s="30" customFormat="1" x14ac:dyDescent="0.25">
      <c r="B71" s="36"/>
      <c r="J71" s="37"/>
      <c r="K71" s="38"/>
      <c r="L71" s="39"/>
      <c r="M71" s="40"/>
    </row>
    <row r="72" spans="2:25" x14ac:dyDescent="0.25">
      <c r="B72" s="25"/>
      <c r="C72" s="7"/>
      <c r="D72" s="7"/>
      <c r="E72" s="7"/>
      <c r="F72" s="7"/>
      <c r="G72" s="7"/>
      <c r="H72" s="7"/>
      <c r="I72" s="7"/>
      <c r="J72" s="26"/>
      <c r="K72" s="27"/>
      <c r="L72" s="28"/>
      <c r="M72" s="29"/>
      <c r="N72" s="7"/>
      <c r="O72" s="7"/>
      <c r="P72" s="7"/>
      <c r="Q72" s="7"/>
      <c r="R72" s="7"/>
      <c r="S72" s="7"/>
      <c r="T72" s="7"/>
      <c r="U72" s="7"/>
      <c r="V72" s="7"/>
      <c r="W72" s="7"/>
      <c r="X72" s="7"/>
      <c r="Y72" s="7"/>
    </row>
    <row r="73" spans="2:25" x14ac:dyDescent="0.25">
      <c r="B73" s="25"/>
      <c r="C73" s="7"/>
      <c r="D73" s="7"/>
      <c r="E73" s="7"/>
      <c r="F73" s="7"/>
      <c r="G73" s="7"/>
      <c r="H73" s="7"/>
      <c r="I73" s="7"/>
      <c r="J73" s="26"/>
      <c r="K73" s="27"/>
      <c r="L73" s="28"/>
      <c r="M73" s="29"/>
      <c r="N73" s="7"/>
      <c r="O73" s="7"/>
      <c r="P73" s="7"/>
      <c r="Q73" s="7"/>
      <c r="R73" s="7"/>
      <c r="S73" s="7"/>
      <c r="T73" s="7"/>
      <c r="U73" s="7"/>
      <c r="V73" s="7"/>
      <c r="W73" s="7"/>
      <c r="X73" s="7"/>
      <c r="Y73" s="7"/>
    </row>
    <row r="74" spans="2:25" x14ac:dyDescent="0.25">
      <c r="B74" s="25"/>
      <c r="C74" s="7"/>
      <c r="D74" s="7"/>
      <c r="E74" s="7"/>
      <c r="F74" s="7"/>
      <c r="G74" s="7"/>
      <c r="H74" s="7"/>
      <c r="I74" s="7"/>
      <c r="J74" s="26"/>
      <c r="K74" s="27"/>
      <c r="L74" s="28"/>
      <c r="M74" s="29"/>
      <c r="N74" s="7"/>
      <c r="O74" s="7"/>
      <c r="P74" s="7"/>
      <c r="Q74" s="7"/>
      <c r="R74" s="7"/>
      <c r="S74" s="7"/>
      <c r="T74" s="7"/>
      <c r="U74" s="7"/>
      <c r="V74" s="7"/>
      <c r="W74" s="7"/>
      <c r="X74" s="7"/>
      <c r="Y74" s="7"/>
    </row>
    <row r="75" spans="2:25" x14ac:dyDescent="0.25">
      <c r="B75" s="25"/>
      <c r="C75" s="7"/>
      <c r="D75" s="7"/>
      <c r="E75" s="7"/>
      <c r="F75" s="7"/>
      <c r="G75" s="7"/>
      <c r="H75" s="7"/>
      <c r="I75" s="7"/>
      <c r="J75" s="26"/>
      <c r="K75" s="27"/>
      <c r="L75" s="28"/>
      <c r="M75" s="29"/>
      <c r="N75" s="7"/>
      <c r="O75" s="7"/>
      <c r="P75" s="7"/>
      <c r="Q75" s="7"/>
      <c r="R75" s="7"/>
      <c r="S75" s="7"/>
      <c r="T75" s="7"/>
      <c r="U75" s="7"/>
      <c r="V75" s="7"/>
      <c r="W75" s="7"/>
      <c r="X75" s="7"/>
      <c r="Y75" s="7"/>
    </row>
    <row r="76" spans="2:25" x14ac:dyDescent="0.25">
      <c r="B76" s="25"/>
      <c r="C76" s="7"/>
      <c r="D76" s="7"/>
      <c r="E76" s="7"/>
      <c r="F76" s="7"/>
      <c r="G76" s="7"/>
      <c r="H76" s="7"/>
      <c r="I76" s="7"/>
      <c r="J76" s="26"/>
      <c r="K76" s="27"/>
      <c r="L76" s="28"/>
      <c r="M76" s="29"/>
      <c r="N76" s="7"/>
      <c r="O76" s="7"/>
      <c r="P76" s="7"/>
      <c r="Q76" s="7"/>
      <c r="R76" s="7"/>
      <c r="S76" s="7"/>
      <c r="T76" s="7"/>
      <c r="U76" s="7"/>
      <c r="V76" s="7"/>
      <c r="W76" s="7"/>
      <c r="X76" s="7"/>
      <c r="Y76" s="7"/>
    </row>
    <row r="77" spans="2:25" x14ac:dyDescent="0.25">
      <c r="B77" s="25"/>
      <c r="C77" s="7"/>
      <c r="D77" s="7"/>
      <c r="E77" s="7"/>
      <c r="F77" s="7"/>
      <c r="G77" s="7"/>
      <c r="H77" s="7"/>
      <c r="I77" s="7"/>
      <c r="J77" s="26"/>
      <c r="K77" s="27"/>
      <c r="L77" s="28"/>
      <c r="M77" s="29"/>
      <c r="N77" s="7"/>
      <c r="O77" s="7"/>
      <c r="P77" s="7"/>
      <c r="Q77" s="7"/>
      <c r="R77" s="7"/>
      <c r="S77" s="7"/>
      <c r="T77" s="7"/>
      <c r="U77" s="7"/>
      <c r="V77" s="7"/>
      <c r="W77" s="7"/>
      <c r="X77" s="7"/>
      <c r="Y77" s="7"/>
    </row>
    <row r="78" spans="2:25" x14ac:dyDescent="0.25">
      <c r="B78" s="25"/>
      <c r="C78" s="7"/>
      <c r="D78" s="7"/>
      <c r="E78" s="7"/>
      <c r="F78" s="7"/>
      <c r="G78" s="7"/>
      <c r="H78" s="7"/>
      <c r="I78" s="7"/>
      <c r="J78" s="26"/>
      <c r="K78" s="27"/>
      <c r="L78" s="28"/>
      <c r="M78" s="29"/>
      <c r="N78" s="7"/>
      <c r="O78" s="7"/>
      <c r="P78" s="7"/>
      <c r="Q78" s="7"/>
      <c r="R78" s="7"/>
      <c r="S78" s="7"/>
      <c r="T78" s="7"/>
      <c r="U78" s="7"/>
      <c r="V78" s="7"/>
      <c r="W78" s="7"/>
      <c r="X78" s="7"/>
      <c r="Y78" s="7"/>
    </row>
    <row r="79" spans="2:25" x14ac:dyDescent="0.25">
      <c r="B79" s="25"/>
      <c r="C79" s="7"/>
      <c r="D79" s="7"/>
      <c r="E79" s="7"/>
      <c r="F79" s="7"/>
      <c r="G79" s="7"/>
      <c r="H79" s="7"/>
      <c r="I79" s="7"/>
      <c r="J79" s="26"/>
      <c r="K79" s="27"/>
      <c r="L79" s="28"/>
      <c r="M79" s="29"/>
      <c r="N79" s="7"/>
      <c r="O79" s="7"/>
      <c r="P79" s="7"/>
      <c r="Q79" s="7"/>
      <c r="R79" s="7"/>
      <c r="S79" s="7"/>
      <c r="T79" s="7"/>
      <c r="U79" s="7"/>
      <c r="V79" s="7"/>
      <c r="W79" s="7"/>
      <c r="X79" s="7"/>
      <c r="Y79" s="7"/>
    </row>
    <row r="80" spans="2:25" x14ac:dyDescent="0.25">
      <c r="B80" s="25"/>
      <c r="C80" s="7"/>
      <c r="D80" s="7"/>
      <c r="E80" s="7"/>
      <c r="F80" s="7"/>
      <c r="G80" s="7"/>
      <c r="H80" s="7"/>
      <c r="I80" s="7"/>
      <c r="J80" s="26"/>
      <c r="K80" s="27"/>
      <c r="L80" s="28"/>
      <c r="M80" s="29"/>
      <c r="N80" s="7"/>
      <c r="O80" s="7"/>
      <c r="P80" s="7"/>
      <c r="Q80" s="7"/>
      <c r="R80" s="7"/>
      <c r="S80" s="7"/>
      <c r="T80" s="7"/>
      <c r="U80" s="7"/>
      <c r="V80" s="7"/>
      <c r="W80" s="7"/>
      <c r="X80" s="7"/>
      <c r="Y80" s="7"/>
    </row>
    <row r="81" spans="2:25" x14ac:dyDescent="0.25">
      <c r="B81" s="25"/>
      <c r="C81" s="7"/>
      <c r="D81" s="7"/>
      <c r="E81" s="7"/>
      <c r="F81" s="7"/>
      <c r="G81" s="7"/>
      <c r="H81" s="7"/>
      <c r="I81" s="7"/>
      <c r="J81" s="26"/>
      <c r="K81" s="27"/>
      <c r="L81" s="28"/>
      <c r="M81" s="29"/>
      <c r="N81" s="7"/>
      <c r="O81" s="7"/>
      <c r="P81" s="7"/>
      <c r="Q81" s="7"/>
      <c r="R81" s="7"/>
      <c r="S81" s="7"/>
      <c r="T81" s="7"/>
      <c r="U81" s="7"/>
      <c r="V81" s="7"/>
      <c r="W81" s="7"/>
      <c r="X81" s="7"/>
      <c r="Y81" s="7"/>
    </row>
    <row r="82" spans="2:25" x14ac:dyDescent="0.25">
      <c r="B82" s="25"/>
      <c r="C82" s="7"/>
      <c r="D82" s="7"/>
      <c r="E82" s="7"/>
      <c r="F82" s="7"/>
      <c r="G82" s="7"/>
      <c r="H82" s="7"/>
      <c r="I82" s="7"/>
      <c r="J82" s="26"/>
      <c r="K82" s="27"/>
      <c r="L82" s="28"/>
      <c r="M82" s="29"/>
      <c r="N82" s="7"/>
      <c r="O82" s="7"/>
      <c r="P82" s="7"/>
      <c r="Q82" s="7"/>
      <c r="R82" s="7"/>
      <c r="S82" s="7"/>
      <c r="T82" s="7"/>
      <c r="U82" s="7"/>
      <c r="V82" s="7"/>
      <c r="W82" s="7"/>
      <c r="X82" s="7"/>
      <c r="Y82" s="7"/>
    </row>
    <row r="83" spans="2:25" x14ac:dyDescent="0.25">
      <c r="B83" s="25"/>
      <c r="C83" s="7"/>
      <c r="D83" s="7"/>
      <c r="E83" s="7"/>
      <c r="F83" s="7"/>
      <c r="G83" s="7"/>
      <c r="H83" s="7"/>
      <c r="I83" s="7"/>
      <c r="J83" s="26"/>
      <c r="K83" s="27"/>
      <c r="L83" s="28"/>
      <c r="M83" s="29"/>
      <c r="N83" s="7"/>
      <c r="O83" s="7"/>
      <c r="P83" s="7"/>
      <c r="Q83" s="7"/>
      <c r="R83" s="7"/>
      <c r="S83" s="7"/>
      <c r="T83" s="7"/>
      <c r="U83" s="7"/>
      <c r="V83" s="7"/>
      <c r="W83" s="7"/>
      <c r="X83" s="7"/>
      <c r="Y83" s="7"/>
    </row>
    <row r="84" spans="2:25" x14ac:dyDescent="0.25">
      <c r="B84" s="25"/>
      <c r="C84" s="7"/>
      <c r="D84" s="7"/>
      <c r="E84" s="7"/>
      <c r="F84" s="7"/>
      <c r="G84" s="7"/>
      <c r="H84" s="7"/>
      <c r="I84" s="7"/>
      <c r="J84" s="26"/>
      <c r="K84" s="27"/>
      <c r="L84" s="28"/>
      <c r="M84" s="29"/>
      <c r="N84" s="7"/>
      <c r="O84" s="7"/>
      <c r="P84" s="7"/>
      <c r="Q84" s="7"/>
      <c r="R84" s="7"/>
      <c r="S84" s="7"/>
      <c r="T84" s="7"/>
      <c r="U84" s="7"/>
      <c r="V84" s="7"/>
      <c r="W84" s="7"/>
      <c r="X84" s="7"/>
      <c r="Y84" s="7"/>
    </row>
    <row r="85" spans="2:25" x14ac:dyDescent="0.25">
      <c r="B85" s="25"/>
      <c r="C85" s="7"/>
      <c r="D85" s="7"/>
      <c r="E85" s="7"/>
      <c r="F85" s="7"/>
      <c r="G85" s="7"/>
      <c r="H85" s="7"/>
      <c r="I85" s="7"/>
      <c r="J85" s="26"/>
      <c r="K85" s="27"/>
      <c r="L85" s="28"/>
      <c r="M85" s="29"/>
      <c r="N85" s="7"/>
      <c r="O85" s="7"/>
      <c r="P85" s="7"/>
      <c r="Q85" s="7"/>
      <c r="R85" s="7"/>
      <c r="S85" s="7"/>
      <c r="T85" s="7"/>
      <c r="U85" s="7"/>
      <c r="V85" s="7"/>
      <c r="W85" s="7"/>
      <c r="X85" s="7"/>
      <c r="Y85" s="7"/>
    </row>
    <row r="86" spans="2:25" x14ac:dyDescent="0.25">
      <c r="B86" s="25"/>
      <c r="C86" s="7"/>
      <c r="D86" s="7"/>
      <c r="E86" s="7"/>
      <c r="F86" s="7"/>
      <c r="G86" s="7"/>
      <c r="H86" s="7"/>
      <c r="I86" s="7"/>
      <c r="J86" s="26"/>
      <c r="K86" s="27"/>
      <c r="L86" s="28"/>
      <c r="M86" s="29"/>
      <c r="N86" s="7"/>
      <c r="O86" s="7"/>
      <c r="P86" s="7"/>
      <c r="Q86" s="7"/>
      <c r="R86" s="7"/>
      <c r="S86" s="7"/>
      <c r="T86" s="7"/>
      <c r="U86" s="7"/>
      <c r="V86" s="7"/>
      <c r="W86" s="7"/>
      <c r="X86" s="7"/>
      <c r="Y86" s="7"/>
    </row>
    <row r="87" spans="2:25" x14ac:dyDescent="0.25">
      <c r="B87" s="25"/>
      <c r="C87" s="7"/>
      <c r="D87" s="7"/>
      <c r="E87" s="7"/>
      <c r="F87" s="7"/>
      <c r="G87" s="7"/>
      <c r="H87" s="7"/>
      <c r="I87" s="7"/>
      <c r="J87" s="26"/>
      <c r="K87" s="27"/>
      <c r="L87" s="28"/>
      <c r="M87" s="29"/>
      <c r="N87" s="7"/>
      <c r="O87" s="7"/>
      <c r="P87" s="7"/>
      <c r="Q87" s="7"/>
      <c r="R87" s="7"/>
      <c r="S87" s="7"/>
      <c r="T87" s="7"/>
      <c r="U87" s="7"/>
      <c r="V87" s="7"/>
      <c r="W87" s="7"/>
      <c r="X87" s="7"/>
      <c r="Y87" s="7"/>
    </row>
    <row r="88" spans="2:25" x14ac:dyDescent="0.25">
      <c r="B88" s="25"/>
      <c r="C88" s="7"/>
      <c r="D88" s="7"/>
      <c r="E88" s="7"/>
      <c r="F88" s="7"/>
      <c r="G88" s="7"/>
      <c r="H88" s="7"/>
      <c r="I88" s="7"/>
      <c r="J88" s="26"/>
      <c r="K88" s="27"/>
      <c r="L88" s="28"/>
      <c r="M88" s="29"/>
      <c r="N88" s="7"/>
      <c r="O88" s="7"/>
      <c r="P88" s="7"/>
      <c r="Q88" s="7"/>
      <c r="R88" s="7"/>
      <c r="S88" s="7"/>
      <c r="T88" s="7"/>
      <c r="U88" s="7"/>
      <c r="V88" s="7"/>
      <c r="W88" s="7"/>
      <c r="X88" s="7"/>
      <c r="Y88" s="7"/>
    </row>
    <row r="89" spans="2:25" x14ac:dyDescent="0.25">
      <c r="B89" s="25"/>
      <c r="C89" s="7"/>
      <c r="D89" s="7"/>
      <c r="E89" s="7"/>
      <c r="F89" s="7"/>
      <c r="G89" s="7"/>
      <c r="H89" s="7"/>
      <c r="I89" s="7"/>
      <c r="J89" s="26"/>
      <c r="K89" s="27"/>
      <c r="L89" s="28"/>
      <c r="M89" s="29"/>
      <c r="N89" s="7"/>
      <c r="O89" s="7"/>
      <c r="P89" s="7"/>
      <c r="Q89" s="7"/>
      <c r="R89" s="7"/>
      <c r="S89" s="7"/>
      <c r="T89" s="7"/>
      <c r="U89" s="7"/>
      <c r="V89" s="7"/>
      <c r="W89" s="7"/>
      <c r="X89" s="7"/>
      <c r="Y89" s="7"/>
    </row>
    <row r="90" spans="2:25" x14ac:dyDescent="0.25">
      <c r="B90" s="25"/>
      <c r="C90" s="7"/>
      <c r="D90" s="7"/>
      <c r="E90" s="7"/>
      <c r="F90" s="7"/>
      <c r="G90" s="7"/>
      <c r="H90" s="7"/>
      <c r="I90" s="7"/>
      <c r="J90" s="26"/>
      <c r="K90" s="27"/>
      <c r="L90" s="28"/>
      <c r="M90" s="29"/>
      <c r="N90" s="7"/>
      <c r="O90" s="7"/>
      <c r="P90" s="7"/>
      <c r="Q90" s="7"/>
      <c r="R90" s="7"/>
      <c r="S90" s="7"/>
      <c r="T90" s="7"/>
      <c r="U90" s="7"/>
      <c r="V90" s="7"/>
      <c r="W90" s="7"/>
      <c r="X90" s="7"/>
      <c r="Y90" s="7"/>
    </row>
    <row r="91" spans="2:25" x14ac:dyDescent="0.25">
      <c r="B91" s="25"/>
      <c r="C91" s="7"/>
      <c r="D91" s="7"/>
      <c r="E91" s="7"/>
      <c r="F91" s="7"/>
      <c r="G91" s="7"/>
      <c r="H91" s="7"/>
      <c r="I91" s="7"/>
      <c r="J91" s="26"/>
      <c r="K91" s="27"/>
      <c r="L91" s="28"/>
      <c r="M91" s="29"/>
      <c r="N91" s="7"/>
      <c r="O91" s="7"/>
      <c r="P91" s="7"/>
      <c r="Q91" s="7"/>
      <c r="R91" s="7"/>
      <c r="S91" s="7"/>
      <c r="T91" s="7"/>
      <c r="U91" s="7"/>
      <c r="V91" s="7"/>
      <c r="W91" s="7"/>
      <c r="X91" s="7"/>
      <c r="Y91" s="7"/>
    </row>
    <row r="92" spans="2:25" x14ac:dyDescent="0.25">
      <c r="B92" s="25"/>
      <c r="C92" s="7"/>
      <c r="D92" s="7"/>
      <c r="E92" s="7"/>
      <c r="F92" s="7"/>
      <c r="G92" s="7"/>
      <c r="H92" s="7"/>
      <c r="I92" s="7"/>
      <c r="J92" s="26"/>
      <c r="K92" s="27"/>
      <c r="L92" s="28"/>
      <c r="M92" s="29"/>
      <c r="N92" s="7"/>
      <c r="O92" s="7"/>
      <c r="P92" s="7"/>
      <c r="Q92" s="7"/>
      <c r="R92" s="7"/>
      <c r="S92" s="7"/>
      <c r="T92" s="7"/>
      <c r="U92" s="7"/>
      <c r="V92" s="7"/>
      <c r="W92" s="7"/>
      <c r="X92" s="7"/>
      <c r="Y92" s="7"/>
    </row>
    <row r="93" spans="2:25" x14ac:dyDescent="0.25">
      <c r="B93" s="25"/>
      <c r="C93" s="7"/>
      <c r="D93" s="7"/>
      <c r="E93" s="7"/>
      <c r="F93" s="7"/>
      <c r="G93" s="7"/>
      <c r="H93" s="7"/>
      <c r="I93" s="7"/>
      <c r="J93" s="26"/>
      <c r="K93" s="27"/>
      <c r="L93" s="28"/>
      <c r="M93" s="29"/>
      <c r="N93" s="7"/>
      <c r="O93" s="7"/>
      <c r="P93" s="7"/>
      <c r="Q93" s="7"/>
      <c r="R93" s="7"/>
      <c r="S93" s="7"/>
      <c r="T93" s="7"/>
      <c r="U93" s="7"/>
      <c r="V93" s="7"/>
      <c r="W93" s="7"/>
      <c r="X93" s="7"/>
      <c r="Y93" s="7"/>
    </row>
    <row r="94" spans="2:25" x14ac:dyDescent="0.25">
      <c r="B94" s="25"/>
      <c r="C94" s="7"/>
      <c r="D94" s="7"/>
      <c r="E94" s="7"/>
      <c r="F94" s="7"/>
      <c r="G94" s="7"/>
      <c r="H94" s="7"/>
      <c r="I94" s="7"/>
      <c r="J94" s="26"/>
      <c r="K94" s="27"/>
      <c r="L94" s="28"/>
      <c r="M94" s="29"/>
      <c r="N94" s="7"/>
      <c r="O94" s="7"/>
      <c r="P94" s="7"/>
      <c r="Q94" s="7"/>
      <c r="R94" s="7"/>
      <c r="S94" s="7"/>
      <c r="T94" s="7"/>
      <c r="U94" s="7"/>
      <c r="V94" s="7"/>
      <c r="W94" s="7"/>
      <c r="X94" s="7"/>
      <c r="Y94" s="7"/>
    </row>
    <row r="95" spans="2:25" x14ac:dyDescent="0.25">
      <c r="B95" s="25"/>
      <c r="C95" s="7"/>
      <c r="D95" s="7"/>
      <c r="E95" s="7"/>
      <c r="F95" s="7"/>
      <c r="G95" s="7"/>
      <c r="H95" s="7"/>
      <c r="I95" s="7"/>
      <c r="J95" s="26"/>
      <c r="K95" s="27"/>
      <c r="L95" s="28"/>
      <c r="M95" s="29"/>
      <c r="N95" s="7"/>
      <c r="O95" s="7"/>
      <c r="P95" s="7"/>
      <c r="Q95" s="7"/>
      <c r="R95" s="7"/>
      <c r="S95" s="7"/>
      <c r="T95" s="7"/>
      <c r="U95" s="7"/>
      <c r="V95" s="7"/>
      <c r="W95" s="7"/>
      <c r="X95" s="7"/>
      <c r="Y95" s="7"/>
    </row>
    <row r="96" spans="2:25" x14ac:dyDescent="0.25">
      <c r="B96" s="25"/>
      <c r="C96" s="7"/>
      <c r="D96" s="7"/>
      <c r="E96" s="7"/>
      <c r="F96" s="7"/>
      <c r="G96" s="7"/>
      <c r="H96" s="7"/>
      <c r="I96" s="7"/>
      <c r="J96" s="26"/>
      <c r="K96" s="27"/>
      <c r="L96" s="28"/>
      <c r="M96" s="29"/>
      <c r="N96" s="7"/>
      <c r="O96" s="7"/>
      <c r="P96" s="7"/>
      <c r="Q96" s="7"/>
      <c r="R96" s="7"/>
      <c r="S96" s="7"/>
      <c r="T96" s="7"/>
      <c r="U96" s="7"/>
      <c r="V96" s="7"/>
      <c r="W96" s="7"/>
      <c r="X96" s="7"/>
      <c r="Y96" s="7"/>
    </row>
    <row r="97" spans="2:25" x14ac:dyDescent="0.25">
      <c r="B97" s="25"/>
      <c r="C97" s="7"/>
      <c r="D97" s="7"/>
      <c r="E97" s="7"/>
      <c r="F97" s="7"/>
      <c r="G97" s="7"/>
      <c r="H97" s="7"/>
      <c r="I97" s="7"/>
      <c r="J97" s="26"/>
      <c r="K97" s="27"/>
      <c r="L97" s="28"/>
      <c r="M97" s="29"/>
      <c r="N97" s="7"/>
      <c r="O97" s="7"/>
      <c r="P97" s="7"/>
      <c r="Q97" s="7"/>
      <c r="R97" s="7"/>
      <c r="S97" s="7"/>
      <c r="T97" s="7"/>
      <c r="U97" s="7"/>
      <c r="V97" s="7"/>
      <c r="W97" s="7"/>
      <c r="X97" s="7"/>
      <c r="Y97" s="7"/>
    </row>
    <row r="98" spans="2:25" x14ac:dyDescent="0.25">
      <c r="B98" s="25"/>
      <c r="C98" s="7"/>
      <c r="D98" s="7"/>
      <c r="E98" s="7"/>
      <c r="F98" s="7"/>
      <c r="G98" s="7"/>
      <c r="H98" s="7"/>
      <c r="I98" s="7"/>
      <c r="J98" s="26"/>
      <c r="K98" s="27"/>
      <c r="L98" s="28"/>
      <c r="M98" s="29"/>
      <c r="N98" s="7"/>
      <c r="O98" s="7"/>
      <c r="P98" s="7"/>
      <c r="Q98" s="7"/>
      <c r="R98" s="7"/>
      <c r="S98" s="7"/>
      <c r="T98" s="7"/>
      <c r="U98" s="7"/>
      <c r="V98" s="7"/>
      <c r="W98" s="7"/>
      <c r="X98" s="7"/>
      <c r="Y98" s="7"/>
    </row>
    <row r="99" spans="2:25" x14ac:dyDescent="0.25">
      <c r="B99" s="25"/>
      <c r="C99" s="7"/>
      <c r="D99" s="7"/>
      <c r="E99" s="7"/>
      <c r="F99" s="7"/>
      <c r="G99" s="7"/>
      <c r="H99" s="7"/>
      <c r="I99" s="7"/>
      <c r="J99" s="26"/>
      <c r="K99" s="27"/>
      <c r="L99" s="28"/>
      <c r="M99" s="29"/>
      <c r="N99" s="7"/>
      <c r="O99" s="7"/>
      <c r="P99" s="7"/>
      <c r="Q99" s="7"/>
      <c r="R99" s="7"/>
      <c r="S99" s="7"/>
      <c r="T99" s="7"/>
      <c r="U99" s="7"/>
      <c r="V99" s="7"/>
      <c r="W99" s="7"/>
      <c r="X99" s="7"/>
      <c r="Y99" s="7"/>
    </row>
    <row r="100" spans="2:25" x14ac:dyDescent="0.25">
      <c r="B100" s="25"/>
      <c r="C100" s="7"/>
      <c r="D100" s="7"/>
      <c r="E100" s="7"/>
      <c r="F100" s="7"/>
      <c r="G100" s="7"/>
      <c r="H100" s="7"/>
      <c r="I100" s="7"/>
      <c r="J100" s="26"/>
      <c r="K100" s="27"/>
      <c r="L100" s="28"/>
      <c r="M100" s="29"/>
      <c r="N100" s="7"/>
      <c r="O100" s="7"/>
      <c r="P100" s="7"/>
      <c r="Q100" s="7"/>
      <c r="R100" s="7"/>
      <c r="S100" s="7"/>
      <c r="T100" s="7"/>
      <c r="U100" s="7"/>
      <c r="V100" s="7"/>
      <c r="W100" s="7"/>
      <c r="X100" s="7"/>
      <c r="Y100" s="7"/>
    </row>
    <row r="101" spans="2:25" x14ac:dyDescent="0.25">
      <c r="B101" s="25"/>
      <c r="C101" s="7"/>
      <c r="D101" s="7"/>
      <c r="E101" s="7"/>
      <c r="F101" s="7"/>
      <c r="G101" s="7"/>
      <c r="H101" s="7"/>
      <c r="I101" s="7"/>
      <c r="J101" s="26"/>
      <c r="K101" s="27"/>
      <c r="L101" s="28"/>
      <c r="M101" s="29"/>
      <c r="N101" s="7"/>
      <c r="O101" s="7"/>
      <c r="P101" s="7"/>
      <c r="Q101" s="7"/>
      <c r="R101" s="7"/>
      <c r="S101" s="7"/>
      <c r="T101" s="7"/>
      <c r="U101" s="7"/>
      <c r="V101" s="7"/>
      <c r="W101" s="7"/>
      <c r="X101" s="7"/>
      <c r="Y101" s="7"/>
    </row>
    <row r="102" spans="2:25" x14ac:dyDescent="0.25">
      <c r="B102" s="25"/>
      <c r="C102" s="7"/>
      <c r="D102" s="7"/>
      <c r="E102" s="7"/>
      <c r="F102" s="7"/>
      <c r="G102" s="7"/>
      <c r="H102" s="7"/>
      <c r="I102" s="7"/>
      <c r="J102" s="26"/>
      <c r="K102" s="27"/>
      <c r="L102" s="28"/>
      <c r="M102" s="29"/>
      <c r="N102" s="7"/>
      <c r="O102" s="7"/>
      <c r="P102" s="7"/>
      <c r="Q102" s="7"/>
      <c r="R102" s="7"/>
      <c r="S102" s="7"/>
      <c r="T102" s="7"/>
      <c r="U102" s="7"/>
      <c r="V102" s="7"/>
      <c r="W102" s="7"/>
      <c r="X102" s="7"/>
      <c r="Y102" s="7"/>
    </row>
    <row r="103" spans="2:25" x14ac:dyDescent="0.25">
      <c r="B103" s="25"/>
      <c r="C103" s="7"/>
      <c r="D103" s="7"/>
      <c r="E103" s="7"/>
      <c r="F103" s="7"/>
      <c r="G103" s="7"/>
      <c r="H103" s="7"/>
      <c r="I103" s="7"/>
      <c r="J103" s="26"/>
      <c r="K103" s="27"/>
      <c r="L103" s="28"/>
      <c r="M103" s="29"/>
      <c r="N103" s="7"/>
      <c r="O103" s="7"/>
      <c r="P103" s="7"/>
      <c r="Q103" s="7"/>
      <c r="R103" s="7"/>
      <c r="S103" s="7"/>
      <c r="T103" s="7"/>
      <c r="U103" s="7"/>
      <c r="V103" s="7"/>
      <c r="W103" s="7"/>
      <c r="X103" s="7"/>
      <c r="Y103" s="7"/>
    </row>
    <row r="104" spans="2:25" x14ac:dyDescent="0.25">
      <c r="B104" s="25"/>
      <c r="C104" s="7"/>
      <c r="D104" s="7"/>
      <c r="E104" s="7"/>
      <c r="F104" s="7"/>
      <c r="G104" s="7"/>
      <c r="H104" s="7"/>
      <c r="I104" s="7"/>
      <c r="J104" s="26"/>
      <c r="K104" s="27"/>
      <c r="L104" s="28"/>
      <c r="M104" s="29"/>
      <c r="N104" s="7"/>
      <c r="O104" s="7"/>
      <c r="P104" s="7"/>
      <c r="Q104" s="7"/>
      <c r="R104" s="7"/>
      <c r="S104" s="7"/>
      <c r="T104" s="7"/>
      <c r="U104" s="7"/>
      <c r="V104" s="7"/>
      <c r="W104" s="7"/>
      <c r="X104" s="7"/>
      <c r="Y104" s="7"/>
    </row>
    <row r="105" spans="2:25" x14ac:dyDescent="0.25">
      <c r="B105" s="25"/>
      <c r="C105" s="7"/>
      <c r="D105" s="7"/>
      <c r="E105" s="7"/>
      <c r="F105" s="7"/>
      <c r="G105" s="7"/>
      <c r="H105" s="7"/>
      <c r="I105" s="7"/>
      <c r="J105" s="26"/>
      <c r="K105" s="27"/>
      <c r="L105" s="28"/>
      <c r="M105" s="29"/>
      <c r="N105" s="7"/>
      <c r="O105" s="7"/>
      <c r="P105" s="7"/>
      <c r="Q105" s="7"/>
      <c r="R105" s="7"/>
      <c r="S105" s="7"/>
      <c r="T105" s="7"/>
      <c r="U105" s="7"/>
      <c r="V105" s="7"/>
      <c r="W105" s="7"/>
      <c r="X105" s="7"/>
      <c r="Y105" s="7"/>
    </row>
    <row r="106" spans="2:25" x14ac:dyDescent="0.25">
      <c r="B106" s="25"/>
      <c r="C106" s="7"/>
      <c r="D106" s="7"/>
      <c r="E106" s="7"/>
      <c r="F106" s="7"/>
      <c r="G106" s="7"/>
      <c r="H106" s="7"/>
      <c r="I106" s="7"/>
      <c r="J106" s="26"/>
      <c r="K106" s="27"/>
      <c r="L106" s="28"/>
      <c r="M106" s="29"/>
      <c r="N106" s="7"/>
      <c r="O106" s="7"/>
      <c r="P106" s="7"/>
      <c r="Q106" s="7"/>
      <c r="R106" s="7"/>
      <c r="S106" s="7"/>
      <c r="T106" s="7"/>
      <c r="U106" s="7"/>
      <c r="V106" s="7"/>
      <c r="W106" s="7"/>
      <c r="X106" s="7"/>
      <c r="Y106" s="7"/>
    </row>
    <row r="107" spans="2:25" x14ac:dyDescent="0.25">
      <c r="B107" s="25"/>
      <c r="C107" s="7"/>
      <c r="D107" s="7"/>
      <c r="E107" s="7"/>
      <c r="F107" s="7"/>
      <c r="G107" s="7"/>
      <c r="H107" s="7"/>
      <c r="I107" s="7"/>
      <c r="J107" s="26"/>
      <c r="K107" s="27"/>
      <c r="L107" s="28"/>
      <c r="M107" s="29"/>
      <c r="N107" s="7"/>
      <c r="O107" s="7"/>
      <c r="P107" s="7"/>
      <c r="Q107" s="7"/>
      <c r="R107" s="7"/>
      <c r="S107" s="7"/>
      <c r="T107" s="7"/>
      <c r="U107" s="7"/>
      <c r="V107" s="7"/>
      <c r="W107" s="7"/>
      <c r="X107" s="7"/>
      <c r="Y107" s="7"/>
    </row>
    <row r="108" spans="2:25" x14ac:dyDescent="0.25">
      <c r="B108" s="25"/>
      <c r="C108" s="7"/>
      <c r="D108" s="7"/>
      <c r="E108" s="7"/>
      <c r="F108" s="7"/>
      <c r="G108" s="7"/>
      <c r="H108" s="7"/>
      <c r="I108" s="7"/>
      <c r="J108" s="26"/>
      <c r="K108" s="27"/>
      <c r="L108" s="28"/>
      <c r="M108" s="29"/>
      <c r="N108" s="7"/>
      <c r="O108" s="7"/>
      <c r="P108" s="7"/>
      <c r="Q108" s="7"/>
      <c r="R108" s="7"/>
      <c r="S108" s="7"/>
      <c r="T108" s="7"/>
      <c r="U108" s="7"/>
      <c r="V108" s="7"/>
      <c r="W108" s="7"/>
      <c r="X108" s="7"/>
      <c r="Y108" s="7"/>
    </row>
    <row r="109" spans="2:25" x14ac:dyDescent="0.25">
      <c r="B109" s="25"/>
      <c r="C109" s="7"/>
      <c r="D109" s="7"/>
      <c r="E109" s="7"/>
      <c r="F109" s="7"/>
      <c r="G109" s="7"/>
      <c r="H109" s="7"/>
      <c r="I109" s="7"/>
      <c r="J109" s="26"/>
      <c r="K109" s="27"/>
      <c r="L109" s="28"/>
      <c r="M109" s="29"/>
      <c r="N109" s="7"/>
      <c r="O109" s="7"/>
      <c r="P109" s="7"/>
      <c r="Q109" s="7"/>
      <c r="R109" s="7"/>
      <c r="S109" s="7"/>
      <c r="T109" s="7"/>
      <c r="U109" s="7"/>
      <c r="V109" s="7"/>
      <c r="W109" s="7"/>
      <c r="X109" s="7"/>
      <c r="Y109" s="7"/>
    </row>
    <row r="110" spans="2:25" x14ac:dyDescent="0.25">
      <c r="B110" s="25"/>
      <c r="C110" s="7"/>
      <c r="D110" s="7"/>
      <c r="E110" s="7"/>
      <c r="F110" s="7"/>
      <c r="G110" s="7"/>
      <c r="H110" s="7"/>
      <c r="I110" s="7"/>
      <c r="J110" s="26"/>
      <c r="K110" s="27"/>
      <c r="L110" s="28"/>
      <c r="M110" s="29"/>
      <c r="N110" s="7"/>
      <c r="O110" s="7"/>
      <c r="P110" s="7"/>
      <c r="Q110" s="7"/>
      <c r="R110" s="7"/>
      <c r="S110" s="7"/>
      <c r="T110" s="7"/>
      <c r="U110" s="7"/>
      <c r="V110" s="7"/>
      <c r="W110" s="7"/>
      <c r="X110" s="7"/>
      <c r="Y110" s="7"/>
    </row>
    <row r="111" spans="2:25" x14ac:dyDescent="0.25">
      <c r="B111" s="25"/>
      <c r="C111" s="7"/>
      <c r="D111" s="7"/>
      <c r="E111" s="7"/>
      <c r="F111" s="7"/>
      <c r="G111" s="7"/>
      <c r="H111" s="7"/>
      <c r="I111" s="7"/>
      <c r="J111" s="26"/>
      <c r="K111" s="27"/>
      <c r="L111" s="28"/>
      <c r="M111" s="29"/>
      <c r="N111" s="7"/>
      <c r="O111" s="7"/>
      <c r="P111" s="7"/>
      <c r="Q111" s="7"/>
      <c r="R111" s="7"/>
      <c r="S111" s="7"/>
      <c r="T111" s="7"/>
      <c r="U111" s="7"/>
      <c r="V111" s="7"/>
      <c r="W111" s="7"/>
      <c r="X111" s="7"/>
      <c r="Y111" s="7"/>
    </row>
    <row r="112" spans="2:25" x14ac:dyDescent="0.25">
      <c r="B112" s="25"/>
      <c r="C112" s="7"/>
      <c r="D112" s="7"/>
      <c r="E112" s="7"/>
      <c r="F112" s="7"/>
      <c r="G112" s="7"/>
      <c r="H112" s="7"/>
      <c r="I112" s="7"/>
      <c r="J112" s="26"/>
      <c r="K112" s="27"/>
      <c r="L112" s="28"/>
      <c r="M112" s="29"/>
      <c r="N112" s="7"/>
      <c r="O112" s="7"/>
      <c r="P112" s="7"/>
      <c r="Q112" s="7"/>
      <c r="R112" s="7"/>
      <c r="S112" s="7"/>
      <c r="T112" s="7"/>
      <c r="U112" s="7"/>
      <c r="V112" s="7"/>
      <c r="W112" s="7"/>
      <c r="X112" s="7"/>
      <c r="Y112" s="7"/>
    </row>
    <row r="113" spans="2:25" x14ac:dyDescent="0.25">
      <c r="B113" s="25"/>
      <c r="C113" s="7"/>
      <c r="D113" s="7"/>
      <c r="E113" s="7"/>
      <c r="F113" s="7"/>
      <c r="G113" s="7"/>
      <c r="H113" s="7"/>
      <c r="I113" s="7"/>
      <c r="J113" s="26"/>
      <c r="K113" s="27"/>
      <c r="L113" s="28"/>
      <c r="M113" s="29"/>
      <c r="N113" s="7"/>
      <c r="O113" s="7"/>
      <c r="P113" s="7"/>
      <c r="Q113" s="7"/>
      <c r="R113" s="7"/>
      <c r="S113" s="7"/>
      <c r="T113" s="7"/>
      <c r="U113" s="7"/>
      <c r="V113" s="7"/>
      <c r="W113" s="7"/>
      <c r="X113" s="7"/>
      <c r="Y113" s="7"/>
    </row>
    <row r="114" spans="2:25" x14ac:dyDescent="0.25">
      <c r="B114" s="25"/>
      <c r="C114" s="7"/>
      <c r="D114" s="7"/>
      <c r="E114" s="7"/>
      <c r="F114" s="7"/>
      <c r="G114" s="7"/>
      <c r="H114" s="7"/>
      <c r="I114" s="7"/>
      <c r="J114" s="26"/>
      <c r="K114" s="27"/>
      <c r="L114" s="28"/>
      <c r="M114" s="29"/>
      <c r="N114" s="7"/>
      <c r="O114" s="7"/>
      <c r="P114" s="7"/>
      <c r="Q114" s="7"/>
      <c r="R114" s="7"/>
      <c r="S114" s="7"/>
      <c r="T114" s="7"/>
      <c r="U114" s="7"/>
      <c r="V114" s="7"/>
      <c r="W114" s="7"/>
      <c r="X114" s="7"/>
      <c r="Y114" s="7"/>
    </row>
    <row r="115" spans="2:25" x14ac:dyDescent="0.25">
      <c r="B115" s="25"/>
      <c r="C115" s="7"/>
      <c r="D115" s="7"/>
      <c r="E115" s="7"/>
      <c r="F115" s="7"/>
      <c r="G115" s="7"/>
      <c r="H115" s="7"/>
      <c r="I115" s="7"/>
      <c r="J115" s="26"/>
      <c r="K115" s="27"/>
      <c r="L115" s="28"/>
      <c r="M115" s="29"/>
      <c r="N115" s="7"/>
      <c r="O115" s="7"/>
      <c r="P115" s="7"/>
      <c r="Q115" s="7"/>
      <c r="R115" s="7"/>
      <c r="S115" s="7"/>
      <c r="T115" s="7"/>
      <c r="U115" s="7"/>
      <c r="V115" s="7"/>
      <c r="W115" s="7"/>
      <c r="X115" s="7"/>
      <c r="Y115" s="7"/>
    </row>
    <row r="116" spans="2:25" x14ac:dyDescent="0.25">
      <c r="B116" s="25"/>
      <c r="C116" s="7"/>
      <c r="D116" s="7"/>
      <c r="E116" s="7"/>
      <c r="F116" s="7"/>
      <c r="G116" s="7"/>
      <c r="H116" s="7"/>
      <c r="I116" s="7"/>
      <c r="J116" s="26"/>
      <c r="K116" s="27"/>
      <c r="L116" s="28"/>
      <c r="M116" s="29"/>
      <c r="N116" s="7"/>
      <c r="O116" s="7"/>
      <c r="P116" s="7"/>
      <c r="Q116" s="7"/>
      <c r="R116" s="7"/>
      <c r="S116" s="7"/>
      <c r="T116" s="7"/>
      <c r="U116" s="7"/>
      <c r="V116" s="7"/>
      <c r="W116" s="7"/>
      <c r="X116" s="7"/>
      <c r="Y116" s="7"/>
    </row>
    <row r="117" spans="2:25" x14ac:dyDescent="0.25">
      <c r="B117" s="25"/>
      <c r="C117" s="7"/>
      <c r="D117" s="7"/>
      <c r="E117" s="7"/>
      <c r="F117" s="7"/>
      <c r="G117" s="7"/>
      <c r="H117" s="7"/>
      <c r="I117" s="7"/>
      <c r="J117" s="26"/>
      <c r="K117" s="27"/>
      <c r="L117" s="28"/>
      <c r="M117" s="29"/>
      <c r="N117" s="7"/>
      <c r="O117" s="7"/>
      <c r="P117" s="7"/>
      <c r="Q117" s="7"/>
      <c r="R117" s="7"/>
      <c r="S117" s="7"/>
      <c r="T117" s="7"/>
      <c r="U117" s="7"/>
      <c r="V117" s="7"/>
      <c r="W117" s="7"/>
      <c r="X117" s="7"/>
      <c r="Y117" s="7"/>
    </row>
    <row r="118" spans="2:25" x14ac:dyDescent="0.25">
      <c r="B118" s="25"/>
      <c r="C118" s="7"/>
      <c r="D118" s="7"/>
      <c r="E118" s="7"/>
      <c r="F118" s="7"/>
      <c r="G118" s="7"/>
      <c r="H118" s="7"/>
      <c r="I118" s="7"/>
      <c r="J118" s="26"/>
      <c r="K118" s="27"/>
      <c r="L118" s="28"/>
      <c r="M118" s="29"/>
      <c r="N118" s="7"/>
      <c r="O118" s="7"/>
      <c r="P118" s="7"/>
      <c r="Q118" s="7"/>
      <c r="R118" s="7"/>
      <c r="S118" s="7"/>
      <c r="T118" s="7"/>
      <c r="U118" s="7"/>
      <c r="V118" s="7"/>
      <c r="W118" s="7"/>
      <c r="X118" s="7"/>
      <c r="Y118" s="7"/>
    </row>
    <row r="119" spans="2:25" x14ac:dyDescent="0.25">
      <c r="B119" s="25"/>
      <c r="C119" s="7"/>
      <c r="D119" s="7"/>
      <c r="E119" s="7"/>
      <c r="F119" s="7"/>
      <c r="G119" s="7"/>
      <c r="H119" s="7"/>
      <c r="I119" s="7"/>
      <c r="J119" s="26"/>
      <c r="K119" s="27"/>
      <c r="L119" s="28"/>
      <c r="M119" s="29"/>
      <c r="N119" s="7"/>
      <c r="O119" s="7"/>
      <c r="P119" s="7"/>
      <c r="Q119" s="7"/>
      <c r="R119" s="7"/>
      <c r="S119" s="7"/>
      <c r="T119" s="7"/>
      <c r="U119" s="7"/>
      <c r="V119" s="7"/>
      <c r="W119" s="7"/>
      <c r="X119" s="7"/>
      <c r="Y119" s="7"/>
    </row>
    <row r="120" spans="2:25" x14ac:dyDescent="0.25">
      <c r="B120" s="25"/>
      <c r="C120" s="7"/>
      <c r="D120" s="7"/>
      <c r="E120" s="7"/>
      <c r="F120" s="7"/>
      <c r="G120" s="7"/>
      <c r="H120" s="7"/>
      <c r="I120" s="7"/>
      <c r="J120" s="26"/>
      <c r="K120" s="27"/>
      <c r="L120" s="28"/>
      <c r="M120" s="29"/>
      <c r="N120" s="7"/>
      <c r="O120" s="7"/>
      <c r="P120" s="7"/>
      <c r="Q120" s="7"/>
      <c r="R120" s="7"/>
      <c r="S120" s="7"/>
      <c r="T120" s="7"/>
      <c r="U120" s="7"/>
      <c r="V120" s="7"/>
      <c r="W120" s="7"/>
      <c r="X120" s="7"/>
      <c r="Y120" s="7"/>
    </row>
    <row r="121" spans="2:25" x14ac:dyDescent="0.25">
      <c r="B121" s="25"/>
      <c r="C121" s="7"/>
      <c r="D121" s="7"/>
      <c r="E121" s="7"/>
      <c r="F121" s="7"/>
      <c r="G121" s="7"/>
      <c r="H121" s="7"/>
      <c r="I121" s="7"/>
      <c r="J121" s="26"/>
      <c r="K121" s="27"/>
      <c r="L121" s="28"/>
      <c r="M121" s="29"/>
      <c r="N121" s="7"/>
      <c r="O121" s="7"/>
      <c r="P121" s="7"/>
      <c r="Q121" s="7"/>
      <c r="R121" s="7"/>
      <c r="S121" s="7"/>
      <c r="T121" s="7"/>
      <c r="U121" s="7"/>
      <c r="V121" s="7"/>
      <c r="W121" s="7"/>
      <c r="X121" s="7"/>
      <c r="Y121" s="7"/>
    </row>
    <row r="122" spans="2:25" x14ac:dyDescent="0.25">
      <c r="B122" s="25"/>
      <c r="C122" s="7"/>
      <c r="D122" s="7"/>
      <c r="E122" s="7"/>
      <c r="F122" s="7"/>
      <c r="G122" s="7"/>
      <c r="H122" s="7"/>
      <c r="I122" s="7"/>
      <c r="J122" s="26"/>
      <c r="K122" s="27"/>
      <c r="L122" s="28"/>
      <c r="M122" s="29"/>
      <c r="N122" s="7"/>
      <c r="O122" s="7"/>
      <c r="P122" s="7"/>
      <c r="Q122" s="7"/>
      <c r="R122" s="7"/>
      <c r="S122" s="7"/>
      <c r="T122" s="7"/>
      <c r="U122" s="7"/>
      <c r="V122" s="7"/>
      <c r="W122" s="7"/>
      <c r="X122" s="7"/>
      <c r="Y122" s="7"/>
    </row>
    <row r="123" spans="2:25" x14ac:dyDescent="0.25">
      <c r="B123" s="25"/>
      <c r="C123" s="7"/>
      <c r="D123" s="7"/>
      <c r="E123" s="7"/>
      <c r="F123" s="7"/>
      <c r="G123" s="7"/>
      <c r="H123" s="7"/>
      <c r="I123" s="7"/>
      <c r="J123" s="26"/>
      <c r="K123" s="27"/>
      <c r="L123" s="28"/>
      <c r="M123" s="29"/>
      <c r="N123" s="7"/>
      <c r="O123" s="7"/>
      <c r="P123" s="7"/>
      <c r="Q123" s="7"/>
      <c r="R123" s="7"/>
      <c r="S123" s="7"/>
      <c r="T123" s="7"/>
      <c r="U123" s="7"/>
      <c r="V123" s="7"/>
      <c r="W123" s="7"/>
      <c r="X123" s="7"/>
      <c r="Y123" s="7"/>
    </row>
    <row r="124" spans="2:25" x14ac:dyDescent="0.25">
      <c r="B124" s="25"/>
      <c r="C124" s="7"/>
      <c r="D124" s="7"/>
      <c r="E124" s="7"/>
      <c r="F124" s="7"/>
      <c r="G124" s="7"/>
      <c r="H124" s="7"/>
      <c r="I124" s="7"/>
      <c r="J124" s="26"/>
      <c r="K124" s="27"/>
      <c r="L124" s="28"/>
      <c r="M124" s="29"/>
      <c r="N124" s="7"/>
      <c r="O124" s="7"/>
      <c r="P124" s="7"/>
      <c r="Q124" s="7"/>
      <c r="R124" s="7"/>
      <c r="S124" s="7"/>
      <c r="T124" s="7"/>
      <c r="U124" s="7"/>
      <c r="V124" s="7"/>
      <c r="W124" s="7"/>
      <c r="X124" s="7"/>
      <c r="Y124" s="7"/>
    </row>
    <row r="125" spans="2:25" x14ac:dyDescent="0.25">
      <c r="B125" s="25"/>
      <c r="C125" s="7"/>
      <c r="D125" s="7"/>
      <c r="E125" s="7"/>
      <c r="F125" s="7"/>
      <c r="G125" s="7"/>
      <c r="H125" s="7"/>
      <c r="I125" s="7"/>
      <c r="J125" s="26"/>
      <c r="K125" s="27"/>
      <c r="L125" s="28"/>
      <c r="M125" s="29"/>
      <c r="N125" s="7"/>
      <c r="O125" s="7"/>
      <c r="P125" s="7"/>
      <c r="Q125" s="7"/>
      <c r="R125" s="7"/>
      <c r="S125" s="7"/>
      <c r="T125" s="7"/>
      <c r="U125" s="7"/>
      <c r="V125" s="7"/>
      <c r="W125" s="7"/>
      <c r="X125" s="7"/>
      <c r="Y125" s="7"/>
    </row>
    <row r="126" spans="2:25" x14ac:dyDescent="0.25">
      <c r="B126" s="25"/>
      <c r="C126" s="7"/>
      <c r="D126" s="7"/>
      <c r="E126" s="7"/>
      <c r="F126" s="7"/>
      <c r="G126" s="7"/>
      <c r="H126" s="7"/>
      <c r="I126" s="7"/>
      <c r="J126" s="26"/>
      <c r="K126" s="27"/>
      <c r="L126" s="28"/>
      <c r="M126" s="29"/>
      <c r="N126" s="7"/>
      <c r="O126" s="7"/>
      <c r="P126" s="7"/>
      <c r="Q126" s="7"/>
      <c r="R126" s="7"/>
      <c r="S126" s="7"/>
      <c r="T126" s="7"/>
      <c r="U126" s="7"/>
      <c r="V126" s="7"/>
      <c r="W126" s="7"/>
      <c r="X126" s="7"/>
      <c r="Y126" s="7"/>
    </row>
    <row r="127" spans="2:25" x14ac:dyDescent="0.25">
      <c r="B127" s="25"/>
      <c r="C127" s="7"/>
      <c r="D127" s="7"/>
      <c r="E127" s="7"/>
      <c r="F127" s="7"/>
      <c r="G127" s="7"/>
      <c r="H127" s="7"/>
      <c r="I127" s="7"/>
      <c r="J127" s="26"/>
      <c r="K127" s="27"/>
      <c r="L127" s="28"/>
      <c r="M127" s="29"/>
      <c r="N127" s="7"/>
      <c r="O127" s="7"/>
      <c r="P127" s="7"/>
      <c r="Q127" s="7"/>
      <c r="R127" s="7"/>
      <c r="S127" s="7"/>
      <c r="T127" s="7"/>
      <c r="U127" s="7"/>
      <c r="V127" s="7"/>
      <c r="W127" s="7"/>
      <c r="X127" s="7"/>
      <c r="Y127" s="7"/>
    </row>
    <row r="128" spans="2:25" x14ac:dyDescent="0.25">
      <c r="B128" s="25"/>
      <c r="C128" s="7"/>
      <c r="D128" s="7"/>
      <c r="E128" s="7"/>
      <c r="F128" s="7"/>
      <c r="G128" s="7"/>
      <c r="H128" s="7"/>
      <c r="I128" s="7"/>
      <c r="J128" s="26"/>
      <c r="K128" s="27"/>
      <c r="L128" s="28"/>
      <c r="M128" s="29"/>
      <c r="N128" s="7"/>
      <c r="O128" s="7"/>
      <c r="P128" s="7"/>
      <c r="Q128" s="7"/>
      <c r="R128" s="7"/>
      <c r="S128" s="7"/>
      <c r="T128" s="7"/>
      <c r="U128" s="7"/>
      <c r="V128" s="7"/>
      <c r="W128" s="7"/>
      <c r="X128" s="7"/>
      <c r="Y128" s="7"/>
    </row>
    <row r="129" spans="2:25" x14ac:dyDescent="0.25">
      <c r="B129" s="25"/>
      <c r="C129" s="7"/>
      <c r="D129" s="7"/>
      <c r="E129" s="7"/>
      <c r="F129" s="7"/>
      <c r="G129" s="7"/>
      <c r="H129" s="7"/>
      <c r="I129" s="7"/>
      <c r="J129" s="26"/>
      <c r="K129" s="27"/>
      <c r="L129" s="28"/>
      <c r="M129" s="29"/>
      <c r="N129" s="7"/>
      <c r="O129" s="7"/>
      <c r="P129" s="7"/>
      <c r="Q129" s="7"/>
      <c r="R129" s="7"/>
      <c r="S129" s="7"/>
      <c r="T129" s="7"/>
      <c r="U129" s="7"/>
      <c r="V129" s="7"/>
      <c r="W129" s="7"/>
      <c r="X129" s="7"/>
      <c r="Y129" s="7"/>
    </row>
    <row r="130" spans="2:25" x14ac:dyDescent="0.25">
      <c r="B130" s="25"/>
      <c r="C130" s="7"/>
      <c r="D130" s="7"/>
      <c r="E130" s="7"/>
      <c r="F130" s="7"/>
      <c r="G130" s="7"/>
      <c r="H130" s="7"/>
      <c r="I130" s="7"/>
      <c r="J130" s="26"/>
      <c r="K130" s="27"/>
      <c r="L130" s="28"/>
      <c r="M130" s="29"/>
      <c r="N130" s="7"/>
      <c r="O130" s="7"/>
      <c r="P130" s="7"/>
      <c r="Q130" s="7"/>
      <c r="R130" s="7"/>
      <c r="S130" s="7"/>
      <c r="T130" s="7"/>
      <c r="U130" s="7"/>
      <c r="V130" s="7"/>
      <c r="W130" s="7"/>
      <c r="X130" s="7"/>
      <c r="Y130" s="7"/>
    </row>
    <row r="131" spans="2:25" x14ac:dyDescent="0.25">
      <c r="B131" s="25"/>
      <c r="C131" s="7"/>
      <c r="D131" s="7"/>
      <c r="E131" s="7"/>
      <c r="F131" s="7"/>
      <c r="G131" s="7"/>
      <c r="H131" s="7"/>
      <c r="I131" s="7"/>
      <c r="J131" s="26"/>
      <c r="K131" s="27"/>
      <c r="L131" s="28"/>
      <c r="M131" s="29"/>
      <c r="N131" s="7"/>
      <c r="O131" s="7"/>
      <c r="P131" s="7"/>
      <c r="Q131" s="7"/>
      <c r="R131" s="7"/>
      <c r="S131" s="7"/>
      <c r="T131" s="7"/>
      <c r="U131" s="7"/>
      <c r="V131" s="7"/>
      <c r="W131" s="7"/>
      <c r="X131" s="7"/>
      <c r="Y131" s="7"/>
    </row>
    <row r="132" spans="2:25" x14ac:dyDescent="0.25">
      <c r="B132" s="25"/>
      <c r="C132" s="7"/>
      <c r="D132" s="7"/>
      <c r="E132" s="7"/>
      <c r="F132" s="7"/>
      <c r="G132" s="7"/>
      <c r="H132" s="7"/>
      <c r="I132" s="7"/>
      <c r="J132" s="26"/>
      <c r="K132" s="27"/>
      <c r="L132" s="28"/>
      <c r="M132" s="29"/>
      <c r="N132" s="7"/>
      <c r="O132" s="7"/>
      <c r="P132" s="7"/>
      <c r="Q132" s="7"/>
      <c r="R132" s="7"/>
      <c r="S132" s="7"/>
      <c r="T132" s="7"/>
      <c r="U132" s="7"/>
      <c r="V132" s="7"/>
      <c r="W132" s="7"/>
      <c r="X132" s="7"/>
      <c r="Y132" s="7"/>
    </row>
    <row r="133" spans="2:25" x14ac:dyDescent="0.25">
      <c r="B133" s="25"/>
      <c r="C133" s="7"/>
      <c r="D133" s="7"/>
      <c r="E133" s="7"/>
      <c r="F133" s="7"/>
      <c r="G133" s="7"/>
      <c r="H133" s="7"/>
      <c r="I133" s="7"/>
      <c r="J133" s="26"/>
      <c r="K133" s="27"/>
      <c r="L133" s="28"/>
      <c r="M133" s="29"/>
      <c r="N133" s="7"/>
      <c r="O133" s="7"/>
      <c r="P133" s="7"/>
      <c r="Q133" s="7"/>
      <c r="R133" s="7"/>
      <c r="S133" s="7"/>
      <c r="T133" s="7"/>
      <c r="U133" s="7"/>
      <c r="V133" s="7"/>
      <c r="W133" s="7"/>
      <c r="X133" s="7"/>
      <c r="Y133" s="7"/>
    </row>
    <row r="134" spans="2:25" x14ac:dyDescent="0.25">
      <c r="B134" s="25"/>
      <c r="C134" s="7"/>
      <c r="D134" s="7"/>
      <c r="E134" s="7"/>
      <c r="F134" s="7"/>
      <c r="G134" s="7"/>
      <c r="H134" s="7"/>
      <c r="I134" s="7"/>
      <c r="J134" s="26"/>
      <c r="K134" s="27"/>
      <c r="L134" s="28"/>
      <c r="M134" s="29"/>
      <c r="N134" s="7"/>
      <c r="O134" s="7"/>
      <c r="P134" s="7"/>
      <c r="Q134" s="7"/>
      <c r="R134" s="7"/>
      <c r="S134" s="7"/>
      <c r="T134" s="7"/>
      <c r="U134" s="7"/>
      <c r="V134" s="7"/>
      <c r="W134" s="7"/>
      <c r="X134" s="7"/>
      <c r="Y134" s="7"/>
    </row>
    <row r="135" spans="2:25" x14ac:dyDescent="0.25">
      <c r="B135" s="25"/>
      <c r="C135" s="7"/>
      <c r="D135" s="7"/>
      <c r="E135" s="7"/>
      <c r="F135" s="7"/>
      <c r="G135" s="7"/>
      <c r="H135" s="7"/>
      <c r="I135" s="7"/>
      <c r="J135" s="26"/>
      <c r="K135" s="27"/>
      <c r="L135" s="28"/>
      <c r="M135" s="29"/>
      <c r="N135" s="7"/>
      <c r="O135" s="7"/>
      <c r="P135" s="7"/>
      <c r="Q135" s="7"/>
      <c r="R135" s="7"/>
      <c r="S135" s="7"/>
      <c r="T135" s="7"/>
      <c r="U135" s="7"/>
      <c r="V135" s="7"/>
      <c r="W135" s="7"/>
      <c r="X135" s="7"/>
      <c r="Y135" s="7"/>
    </row>
    <row r="136" spans="2:25" x14ac:dyDescent="0.25">
      <c r="B136" s="25"/>
      <c r="C136" s="7"/>
      <c r="D136" s="7"/>
      <c r="E136" s="7"/>
      <c r="F136" s="7"/>
      <c r="G136" s="7"/>
      <c r="H136" s="7"/>
      <c r="I136" s="7"/>
      <c r="J136" s="26"/>
      <c r="K136" s="27"/>
      <c r="L136" s="28"/>
      <c r="M136" s="29"/>
      <c r="N136" s="7"/>
      <c r="O136" s="7"/>
      <c r="P136" s="7"/>
      <c r="Q136" s="7"/>
      <c r="R136" s="7"/>
      <c r="S136" s="7"/>
      <c r="T136" s="7"/>
      <c r="U136" s="7"/>
      <c r="V136" s="7"/>
      <c r="W136" s="7"/>
      <c r="X136" s="7"/>
      <c r="Y136" s="7"/>
    </row>
    <row r="137" spans="2:25" x14ac:dyDescent="0.25">
      <c r="B137" s="25"/>
      <c r="C137" s="7"/>
      <c r="D137" s="7"/>
      <c r="E137" s="7"/>
      <c r="F137" s="7"/>
      <c r="G137" s="7"/>
      <c r="H137" s="7"/>
      <c r="I137" s="7"/>
      <c r="J137" s="26"/>
      <c r="K137" s="27"/>
      <c r="L137" s="28"/>
      <c r="M137" s="29"/>
      <c r="N137" s="7"/>
      <c r="O137" s="7"/>
      <c r="P137" s="7"/>
      <c r="Q137" s="7"/>
      <c r="R137" s="7"/>
      <c r="S137" s="7"/>
      <c r="T137" s="7"/>
      <c r="U137" s="7"/>
      <c r="V137" s="7"/>
      <c r="W137" s="7"/>
      <c r="X137" s="7"/>
      <c r="Y137" s="7"/>
    </row>
    <row r="138" spans="2:25" x14ac:dyDescent="0.25">
      <c r="B138" s="25"/>
      <c r="C138" s="7"/>
      <c r="D138" s="7"/>
      <c r="E138" s="7"/>
      <c r="F138" s="7"/>
      <c r="G138" s="7"/>
      <c r="H138" s="7"/>
      <c r="I138" s="7"/>
      <c r="J138" s="26"/>
      <c r="K138" s="27"/>
      <c r="L138" s="28"/>
      <c r="M138" s="29"/>
      <c r="N138" s="7"/>
      <c r="O138" s="7"/>
      <c r="P138" s="7"/>
      <c r="Q138" s="7"/>
      <c r="R138" s="7"/>
      <c r="S138" s="7"/>
      <c r="T138" s="7"/>
      <c r="U138" s="7"/>
      <c r="V138" s="7"/>
      <c r="W138" s="7"/>
      <c r="X138" s="7"/>
      <c r="Y138" s="7"/>
    </row>
    <row r="139" spans="2:25" x14ac:dyDescent="0.25">
      <c r="B139" s="25"/>
      <c r="C139" s="7"/>
      <c r="D139" s="7"/>
      <c r="E139" s="7"/>
      <c r="F139" s="7"/>
      <c r="G139" s="7"/>
      <c r="H139" s="7"/>
      <c r="I139" s="7"/>
      <c r="J139" s="26"/>
      <c r="K139" s="27"/>
      <c r="L139" s="28"/>
      <c r="M139" s="29"/>
      <c r="N139" s="7"/>
      <c r="O139" s="7"/>
      <c r="P139" s="7"/>
      <c r="Q139" s="7"/>
      <c r="R139" s="7"/>
      <c r="S139" s="7"/>
      <c r="T139" s="7"/>
      <c r="U139" s="7"/>
      <c r="V139" s="7"/>
      <c r="W139" s="7"/>
      <c r="X139" s="7"/>
      <c r="Y139" s="7"/>
    </row>
    <row r="140" spans="2:25" x14ac:dyDescent="0.25">
      <c r="B140" s="25"/>
      <c r="C140" s="7"/>
      <c r="D140" s="7"/>
      <c r="E140" s="7"/>
      <c r="F140" s="7"/>
      <c r="G140" s="7"/>
      <c r="H140" s="7"/>
      <c r="I140" s="7"/>
      <c r="J140" s="26"/>
      <c r="K140" s="27"/>
      <c r="L140" s="28"/>
      <c r="M140" s="29"/>
      <c r="N140" s="7"/>
      <c r="O140" s="7"/>
      <c r="P140" s="7"/>
      <c r="Q140" s="7"/>
      <c r="R140" s="7"/>
      <c r="S140" s="7"/>
      <c r="T140" s="7"/>
      <c r="U140" s="7"/>
      <c r="V140" s="7"/>
      <c r="W140" s="7"/>
      <c r="X140" s="7"/>
      <c r="Y140" s="7"/>
    </row>
    <row r="141" spans="2:25" x14ac:dyDescent="0.25">
      <c r="B141" s="25"/>
      <c r="C141" s="7"/>
      <c r="D141" s="7"/>
      <c r="E141" s="7"/>
      <c r="F141" s="7"/>
      <c r="G141" s="7"/>
      <c r="H141" s="7"/>
      <c r="I141" s="7"/>
      <c r="J141" s="26"/>
      <c r="K141" s="27"/>
      <c r="L141" s="28"/>
      <c r="M141" s="29"/>
      <c r="N141" s="7"/>
      <c r="O141" s="7"/>
      <c r="P141" s="7"/>
      <c r="Q141" s="7"/>
      <c r="R141" s="7"/>
      <c r="S141" s="7"/>
      <c r="T141" s="7"/>
      <c r="U141" s="7"/>
      <c r="V141" s="7"/>
      <c r="W141" s="7"/>
      <c r="X141" s="7"/>
      <c r="Y141" s="7"/>
    </row>
    <row r="142" spans="2:25" x14ac:dyDescent="0.25">
      <c r="B142" s="25"/>
      <c r="C142" s="7"/>
      <c r="D142" s="7"/>
      <c r="E142" s="7"/>
      <c r="F142" s="7"/>
      <c r="G142" s="7"/>
      <c r="H142" s="7"/>
      <c r="I142" s="7"/>
      <c r="J142" s="26"/>
      <c r="K142" s="27"/>
      <c r="L142" s="28"/>
      <c r="M142" s="29"/>
      <c r="N142" s="7"/>
      <c r="O142" s="7"/>
      <c r="P142" s="7"/>
      <c r="Q142" s="7"/>
      <c r="R142" s="7"/>
      <c r="S142" s="7"/>
      <c r="T142" s="7"/>
      <c r="U142" s="7"/>
      <c r="V142" s="7"/>
      <c r="W142" s="7"/>
      <c r="X142" s="7"/>
      <c r="Y142" s="7"/>
    </row>
    <row r="143" spans="2:25" x14ac:dyDescent="0.25">
      <c r="B143" s="25"/>
      <c r="C143" s="7"/>
      <c r="D143" s="7"/>
      <c r="E143" s="7"/>
      <c r="F143" s="7"/>
      <c r="G143" s="7"/>
      <c r="H143" s="7"/>
      <c r="I143" s="7"/>
      <c r="J143" s="26"/>
      <c r="K143" s="27"/>
      <c r="L143" s="28"/>
      <c r="M143" s="29"/>
      <c r="N143" s="7"/>
      <c r="O143" s="7"/>
      <c r="P143" s="7"/>
      <c r="Q143" s="7"/>
      <c r="R143" s="7"/>
      <c r="S143" s="7"/>
      <c r="T143" s="7"/>
      <c r="U143" s="7"/>
      <c r="V143" s="7"/>
      <c r="W143" s="7"/>
      <c r="X143" s="7"/>
      <c r="Y143" s="7"/>
    </row>
    <row r="144" spans="2:25" x14ac:dyDescent="0.25">
      <c r="B144" s="25"/>
      <c r="C144" s="7"/>
      <c r="D144" s="7"/>
      <c r="E144" s="7"/>
      <c r="F144" s="7"/>
      <c r="G144" s="7"/>
      <c r="H144" s="7"/>
      <c r="I144" s="7"/>
      <c r="J144" s="26"/>
      <c r="K144" s="27"/>
      <c r="L144" s="28"/>
      <c r="M144" s="29"/>
      <c r="N144" s="7"/>
      <c r="O144" s="7"/>
      <c r="P144" s="7"/>
      <c r="Q144" s="7"/>
      <c r="R144" s="7"/>
      <c r="S144" s="7"/>
      <c r="T144" s="7"/>
      <c r="U144" s="7"/>
      <c r="V144" s="7"/>
      <c r="W144" s="7"/>
      <c r="X144" s="7"/>
      <c r="Y144" s="7"/>
    </row>
    <row r="145" spans="2:25" x14ac:dyDescent="0.25">
      <c r="B145" s="25"/>
      <c r="C145" s="7"/>
      <c r="D145" s="7"/>
      <c r="E145" s="7"/>
      <c r="F145" s="7"/>
      <c r="G145" s="7"/>
      <c r="H145" s="7"/>
      <c r="I145" s="7"/>
      <c r="J145" s="26"/>
      <c r="K145" s="27"/>
      <c r="L145" s="28"/>
      <c r="M145" s="29"/>
      <c r="N145" s="7"/>
      <c r="O145" s="7"/>
      <c r="P145" s="7"/>
      <c r="Q145" s="7"/>
      <c r="R145" s="7"/>
      <c r="S145" s="7"/>
      <c r="T145" s="7"/>
      <c r="U145" s="7"/>
      <c r="V145" s="7"/>
      <c r="W145" s="7"/>
      <c r="X145" s="7"/>
      <c r="Y145" s="7"/>
    </row>
    <row r="146" spans="2:25" x14ac:dyDescent="0.25">
      <c r="B146" s="25"/>
      <c r="C146" s="7"/>
      <c r="D146" s="7"/>
      <c r="E146" s="7"/>
      <c r="F146" s="7"/>
      <c r="G146" s="7"/>
      <c r="H146" s="7"/>
      <c r="I146" s="7"/>
      <c r="J146" s="26"/>
      <c r="K146" s="27"/>
      <c r="L146" s="28"/>
      <c r="M146" s="29"/>
      <c r="N146" s="7"/>
      <c r="O146" s="7"/>
      <c r="P146" s="7"/>
      <c r="Q146" s="7"/>
      <c r="R146" s="7"/>
      <c r="S146" s="7"/>
      <c r="T146" s="7"/>
      <c r="U146" s="7"/>
      <c r="V146" s="7"/>
      <c r="W146" s="7"/>
      <c r="X146" s="7"/>
      <c r="Y146" s="7"/>
    </row>
    <row r="147" spans="2:25" x14ac:dyDescent="0.25">
      <c r="B147" s="25"/>
      <c r="C147" s="7"/>
      <c r="D147" s="7"/>
      <c r="E147" s="7"/>
      <c r="F147" s="7"/>
      <c r="G147" s="7"/>
      <c r="H147" s="7"/>
      <c r="I147" s="7"/>
      <c r="J147" s="26"/>
      <c r="K147" s="27"/>
      <c r="L147" s="28"/>
      <c r="M147" s="29"/>
      <c r="N147" s="7"/>
      <c r="O147" s="7"/>
      <c r="P147" s="7"/>
      <c r="Q147" s="7"/>
      <c r="R147" s="7"/>
      <c r="S147" s="7"/>
      <c r="T147" s="7"/>
      <c r="U147" s="7"/>
      <c r="V147" s="7"/>
      <c r="W147" s="7"/>
      <c r="X147" s="7"/>
      <c r="Y147" s="7"/>
    </row>
    <row r="148" spans="2:25" x14ac:dyDescent="0.25">
      <c r="B148" s="25"/>
      <c r="C148" s="7"/>
      <c r="D148" s="7"/>
      <c r="E148" s="7"/>
      <c r="F148" s="7"/>
      <c r="G148" s="7"/>
      <c r="H148" s="7"/>
      <c r="I148" s="7"/>
      <c r="J148" s="26"/>
      <c r="K148" s="27"/>
      <c r="L148" s="28"/>
      <c r="M148" s="29"/>
      <c r="N148" s="7"/>
      <c r="O148" s="7"/>
      <c r="P148" s="7"/>
      <c r="Q148" s="7"/>
      <c r="R148" s="7"/>
      <c r="S148" s="7"/>
      <c r="T148" s="7"/>
      <c r="U148" s="7"/>
      <c r="V148" s="7"/>
      <c r="W148" s="7"/>
      <c r="X148" s="7"/>
      <c r="Y148" s="7"/>
    </row>
    <row r="149" spans="2:25" x14ac:dyDescent="0.25">
      <c r="B149" s="25"/>
      <c r="C149" s="7"/>
      <c r="D149" s="7"/>
      <c r="E149" s="7"/>
      <c r="F149" s="7"/>
      <c r="G149" s="7"/>
      <c r="H149" s="7"/>
      <c r="I149" s="7"/>
      <c r="J149" s="26"/>
      <c r="K149" s="27"/>
      <c r="L149" s="28"/>
      <c r="M149" s="29"/>
      <c r="N149" s="7"/>
      <c r="O149" s="7"/>
      <c r="P149" s="7"/>
      <c r="Q149" s="7"/>
      <c r="R149" s="7"/>
      <c r="S149" s="7"/>
      <c r="T149" s="7"/>
      <c r="U149" s="7"/>
      <c r="V149" s="7"/>
      <c r="W149" s="7"/>
      <c r="X149" s="7"/>
      <c r="Y149" s="7"/>
    </row>
    <row r="150" spans="2:25" x14ac:dyDescent="0.25">
      <c r="B150" s="25"/>
      <c r="C150" s="7"/>
      <c r="D150" s="7"/>
      <c r="E150" s="7"/>
      <c r="F150" s="7"/>
      <c r="G150" s="7"/>
      <c r="H150" s="7"/>
      <c r="I150" s="7"/>
      <c r="J150" s="26"/>
      <c r="K150" s="27"/>
      <c r="L150" s="28"/>
      <c r="M150" s="29"/>
      <c r="N150" s="7"/>
      <c r="O150" s="7"/>
      <c r="P150" s="7"/>
      <c r="Q150" s="7"/>
      <c r="R150" s="7"/>
      <c r="S150" s="7"/>
      <c r="T150" s="7"/>
      <c r="U150" s="7"/>
      <c r="V150" s="7"/>
      <c r="W150" s="7"/>
      <c r="X150" s="7"/>
      <c r="Y150" s="7"/>
    </row>
    <row r="151" spans="2:25" x14ac:dyDescent="0.25">
      <c r="B151" s="25"/>
      <c r="C151" s="7"/>
      <c r="D151" s="7"/>
      <c r="E151" s="7"/>
      <c r="F151" s="7"/>
      <c r="G151" s="7"/>
      <c r="H151" s="7"/>
      <c r="I151" s="7"/>
      <c r="J151" s="26"/>
      <c r="K151" s="27"/>
      <c r="L151" s="28"/>
      <c r="M151" s="29"/>
      <c r="N151" s="7"/>
      <c r="O151" s="7"/>
      <c r="P151" s="7"/>
      <c r="Q151" s="7"/>
      <c r="R151" s="7"/>
      <c r="S151" s="7"/>
      <c r="T151" s="7"/>
      <c r="U151" s="7"/>
      <c r="V151" s="7"/>
      <c r="W151" s="7"/>
      <c r="X151" s="7"/>
      <c r="Y151" s="7"/>
    </row>
    <row r="152" spans="2:25" x14ac:dyDescent="0.25">
      <c r="B152" s="25"/>
      <c r="C152" s="7"/>
      <c r="D152" s="7"/>
      <c r="E152" s="7"/>
      <c r="F152" s="7"/>
      <c r="G152" s="7"/>
      <c r="H152" s="7"/>
      <c r="I152" s="7"/>
      <c r="J152" s="26"/>
      <c r="K152" s="27"/>
      <c r="L152" s="28"/>
      <c r="M152" s="29"/>
      <c r="N152" s="7"/>
      <c r="O152" s="7"/>
      <c r="P152" s="7"/>
      <c r="Q152" s="7"/>
      <c r="R152" s="7"/>
      <c r="S152" s="7"/>
      <c r="T152" s="7"/>
      <c r="U152" s="7"/>
      <c r="V152" s="7"/>
      <c r="W152" s="7"/>
      <c r="X152" s="7"/>
      <c r="Y152" s="7"/>
    </row>
    <row r="153" spans="2:25" x14ac:dyDescent="0.25">
      <c r="B153" s="25"/>
      <c r="C153" s="7"/>
      <c r="D153" s="7"/>
      <c r="E153" s="7"/>
      <c r="F153" s="7"/>
      <c r="G153" s="7"/>
      <c r="H153" s="7"/>
      <c r="I153" s="7"/>
      <c r="J153" s="26"/>
      <c r="K153" s="27"/>
      <c r="L153" s="28"/>
      <c r="M153" s="29"/>
      <c r="N153" s="7"/>
      <c r="O153" s="7"/>
      <c r="P153" s="7"/>
      <c r="Q153" s="7"/>
      <c r="R153" s="7"/>
      <c r="S153" s="7"/>
      <c r="T153" s="7"/>
      <c r="U153" s="7"/>
      <c r="V153" s="7"/>
      <c r="W153" s="7"/>
      <c r="X153" s="7"/>
      <c r="Y153" s="7"/>
    </row>
    <row r="154" spans="2:25" x14ac:dyDescent="0.25">
      <c r="B154" s="25"/>
      <c r="C154" s="7"/>
      <c r="D154" s="7"/>
      <c r="E154" s="7"/>
      <c r="F154" s="7"/>
      <c r="G154" s="7"/>
      <c r="H154" s="7"/>
      <c r="I154" s="7"/>
      <c r="J154" s="26"/>
      <c r="K154" s="27"/>
      <c r="L154" s="28"/>
      <c r="M154" s="29"/>
      <c r="N154" s="7"/>
      <c r="O154" s="7"/>
      <c r="P154" s="7"/>
      <c r="Q154" s="7"/>
      <c r="R154" s="7"/>
      <c r="S154" s="7"/>
      <c r="T154" s="7"/>
      <c r="U154" s="7"/>
      <c r="V154" s="7"/>
      <c r="W154" s="7"/>
      <c r="X154" s="7"/>
      <c r="Y154" s="7"/>
    </row>
    <row r="155" spans="2:25" x14ac:dyDescent="0.25">
      <c r="B155" s="25"/>
      <c r="C155" s="7"/>
      <c r="D155" s="7"/>
      <c r="E155" s="7"/>
      <c r="F155" s="7"/>
      <c r="G155" s="7"/>
      <c r="H155" s="7"/>
      <c r="I155" s="7"/>
      <c r="J155" s="26"/>
      <c r="K155" s="27"/>
      <c r="L155" s="28"/>
      <c r="M155" s="29"/>
      <c r="N155" s="7"/>
      <c r="O155" s="7"/>
      <c r="P155" s="7"/>
      <c r="Q155" s="7"/>
      <c r="R155" s="7"/>
      <c r="S155" s="7"/>
      <c r="T155" s="7"/>
      <c r="U155" s="7"/>
      <c r="V155" s="7"/>
      <c r="W155" s="7"/>
      <c r="X155" s="7"/>
      <c r="Y155" s="7"/>
    </row>
    <row r="156" spans="2:25" x14ac:dyDescent="0.25">
      <c r="B156" s="25"/>
      <c r="C156" s="7"/>
      <c r="D156" s="7"/>
      <c r="E156" s="7"/>
      <c r="F156" s="7"/>
      <c r="G156" s="7"/>
      <c r="H156" s="7"/>
      <c r="I156" s="7"/>
      <c r="J156" s="26"/>
      <c r="K156" s="27"/>
      <c r="L156" s="28"/>
      <c r="M156" s="29"/>
      <c r="N156" s="7"/>
      <c r="O156" s="7"/>
      <c r="P156" s="7"/>
      <c r="Q156" s="7"/>
      <c r="R156" s="7"/>
      <c r="S156" s="7"/>
      <c r="T156" s="7"/>
      <c r="U156" s="7"/>
      <c r="V156" s="7"/>
      <c r="W156" s="7"/>
      <c r="X156" s="7"/>
      <c r="Y156" s="7"/>
    </row>
    <row r="157" spans="2:25" x14ac:dyDescent="0.25">
      <c r="B157" s="25"/>
      <c r="C157" s="7"/>
      <c r="D157" s="7"/>
      <c r="E157" s="7"/>
      <c r="F157" s="7"/>
      <c r="G157" s="7"/>
      <c r="H157" s="7"/>
      <c r="I157" s="7"/>
      <c r="J157" s="26"/>
      <c r="K157" s="27"/>
      <c r="L157" s="28"/>
      <c r="M157" s="29"/>
      <c r="N157" s="7"/>
      <c r="O157" s="7"/>
      <c r="P157" s="7"/>
      <c r="Q157" s="7"/>
      <c r="R157" s="7"/>
      <c r="S157" s="7"/>
      <c r="T157" s="7"/>
      <c r="U157" s="7"/>
      <c r="V157" s="7"/>
      <c r="W157" s="7"/>
      <c r="X157" s="7"/>
      <c r="Y157" s="7"/>
    </row>
    <row r="158" spans="2:25" x14ac:dyDescent="0.25">
      <c r="B158" s="25"/>
      <c r="C158" s="7"/>
      <c r="D158" s="7"/>
      <c r="E158" s="7"/>
      <c r="F158" s="7"/>
      <c r="G158" s="7"/>
      <c r="H158" s="7"/>
      <c r="I158" s="7"/>
      <c r="J158" s="26"/>
      <c r="K158" s="27"/>
      <c r="L158" s="28"/>
      <c r="M158" s="29"/>
      <c r="N158" s="7"/>
      <c r="O158" s="7"/>
      <c r="P158" s="7"/>
      <c r="Q158" s="7"/>
      <c r="R158" s="7"/>
      <c r="S158" s="7"/>
      <c r="T158" s="7"/>
      <c r="U158" s="7"/>
      <c r="V158" s="7"/>
      <c r="W158" s="7"/>
      <c r="X158" s="7"/>
      <c r="Y158" s="7"/>
    </row>
    <row r="159" spans="2:25" x14ac:dyDescent="0.25">
      <c r="B159" s="25"/>
      <c r="C159" s="7"/>
      <c r="D159" s="7"/>
      <c r="E159" s="7"/>
      <c r="F159" s="7"/>
      <c r="G159" s="7"/>
      <c r="H159" s="7"/>
      <c r="I159" s="7"/>
      <c r="J159" s="26"/>
      <c r="K159" s="27"/>
      <c r="L159" s="28"/>
      <c r="M159" s="29"/>
      <c r="N159" s="7"/>
      <c r="O159" s="7"/>
      <c r="P159" s="7"/>
      <c r="Q159" s="7"/>
      <c r="R159" s="7"/>
      <c r="S159" s="7"/>
      <c r="T159" s="7"/>
      <c r="U159" s="7"/>
      <c r="V159" s="7"/>
      <c r="W159" s="7"/>
      <c r="X159" s="7"/>
      <c r="Y159" s="7"/>
    </row>
    <row r="160" spans="2:25" x14ac:dyDescent="0.25">
      <c r="B160" s="25"/>
      <c r="C160" s="7"/>
      <c r="D160" s="7"/>
      <c r="E160" s="7"/>
      <c r="F160" s="7"/>
      <c r="G160" s="7"/>
      <c r="H160" s="7"/>
      <c r="I160" s="7"/>
      <c r="J160" s="26"/>
      <c r="K160" s="27"/>
      <c r="L160" s="28"/>
      <c r="M160" s="29"/>
      <c r="N160" s="7"/>
      <c r="O160" s="7"/>
      <c r="P160" s="7"/>
      <c r="Q160" s="7"/>
      <c r="R160" s="7"/>
      <c r="S160" s="7"/>
      <c r="T160" s="7"/>
      <c r="U160" s="7"/>
      <c r="V160" s="7"/>
      <c r="W160" s="7"/>
      <c r="X160" s="7"/>
      <c r="Y160" s="7"/>
    </row>
    <row r="161" spans="2:25" x14ac:dyDescent="0.25">
      <c r="B161" s="25"/>
      <c r="C161" s="7"/>
      <c r="D161" s="7"/>
      <c r="E161" s="7"/>
      <c r="F161" s="7"/>
      <c r="G161" s="7"/>
      <c r="H161" s="7"/>
      <c r="I161" s="7"/>
      <c r="J161" s="26"/>
      <c r="K161" s="27"/>
      <c r="L161" s="28"/>
      <c r="M161" s="29"/>
      <c r="N161" s="7"/>
      <c r="O161" s="7"/>
      <c r="P161" s="7"/>
      <c r="Q161" s="7"/>
      <c r="R161" s="7"/>
      <c r="S161" s="7"/>
      <c r="T161" s="7"/>
      <c r="U161" s="7"/>
      <c r="V161" s="7"/>
      <c r="W161" s="7"/>
      <c r="X161" s="7"/>
      <c r="Y161" s="7"/>
    </row>
    <row r="162" spans="2:25" x14ac:dyDescent="0.25">
      <c r="B162" s="25"/>
      <c r="C162" s="7"/>
      <c r="D162" s="7"/>
      <c r="E162" s="7"/>
      <c r="F162" s="7"/>
      <c r="G162" s="7"/>
      <c r="H162" s="7"/>
      <c r="I162" s="7"/>
      <c r="J162" s="26"/>
      <c r="K162" s="27"/>
      <c r="L162" s="28"/>
      <c r="M162" s="29"/>
      <c r="N162" s="7"/>
      <c r="O162" s="7"/>
      <c r="P162" s="7"/>
      <c r="Q162" s="7"/>
      <c r="R162" s="7"/>
      <c r="S162" s="7"/>
      <c r="T162" s="7"/>
      <c r="U162" s="7"/>
      <c r="V162" s="7"/>
      <c r="W162" s="7"/>
      <c r="X162" s="7"/>
      <c r="Y162" s="7"/>
    </row>
    <row r="163" spans="2:25" x14ac:dyDescent="0.25">
      <c r="B163" s="25"/>
      <c r="C163" s="7"/>
      <c r="D163" s="7"/>
      <c r="E163" s="7"/>
      <c r="F163" s="7"/>
      <c r="G163" s="7"/>
      <c r="H163" s="7"/>
      <c r="I163" s="7"/>
      <c r="J163" s="26"/>
      <c r="K163" s="27"/>
      <c r="L163" s="28"/>
      <c r="M163" s="29"/>
      <c r="N163" s="7"/>
      <c r="O163" s="7"/>
      <c r="P163" s="7"/>
      <c r="Q163" s="7"/>
      <c r="R163" s="7"/>
      <c r="S163" s="7"/>
      <c r="T163" s="7"/>
      <c r="U163" s="7"/>
      <c r="V163" s="7"/>
      <c r="W163" s="7"/>
      <c r="X163" s="7"/>
      <c r="Y163" s="7"/>
    </row>
    <row r="164" spans="2:25" x14ac:dyDescent="0.25">
      <c r="B164" s="25"/>
      <c r="C164" s="7"/>
      <c r="D164" s="7"/>
      <c r="E164" s="7"/>
      <c r="F164" s="7"/>
      <c r="G164" s="7"/>
      <c r="H164" s="7"/>
      <c r="I164" s="7"/>
      <c r="J164" s="26"/>
      <c r="K164" s="27"/>
      <c r="L164" s="28"/>
      <c r="M164" s="29"/>
      <c r="N164" s="7"/>
      <c r="O164" s="7"/>
      <c r="P164" s="7"/>
      <c r="Q164" s="7"/>
      <c r="R164" s="7"/>
      <c r="S164" s="7"/>
      <c r="T164" s="7"/>
      <c r="U164" s="7"/>
      <c r="V164" s="7"/>
      <c r="W164" s="7"/>
      <c r="X164" s="7"/>
      <c r="Y164" s="7"/>
    </row>
    <row r="165" spans="2:25" x14ac:dyDescent="0.25">
      <c r="B165" s="25"/>
      <c r="C165" s="7"/>
      <c r="D165" s="7"/>
      <c r="E165" s="7"/>
      <c r="F165" s="7"/>
      <c r="G165" s="7"/>
      <c r="H165" s="7"/>
      <c r="I165" s="7"/>
      <c r="J165" s="26"/>
      <c r="K165" s="27"/>
      <c r="L165" s="28"/>
      <c r="M165" s="29"/>
      <c r="N165" s="7"/>
      <c r="O165" s="7"/>
      <c r="P165" s="7"/>
      <c r="Q165" s="7"/>
      <c r="R165" s="7"/>
      <c r="S165" s="7"/>
      <c r="T165" s="7"/>
      <c r="U165" s="7"/>
      <c r="V165" s="7"/>
      <c r="W165" s="7"/>
      <c r="X165" s="7"/>
      <c r="Y165" s="7"/>
    </row>
    <row r="166" spans="2:25" x14ac:dyDescent="0.25">
      <c r="B166" s="25"/>
      <c r="C166" s="7"/>
      <c r="D166" s="7"/>
      <c r="E166" s="7"/>
      <c r="F166" s="7"/>
      <c r="G166" s="7"/>
      <c r="H166" s="7"/>
      <c r="I166" s="7"/>
      <c r="J166" s="26"/>
      <c r="K166" s="27"/>
      <c r="L166" s="28"/>
      <c r="M166" s="29"/>
      <c r="N166" s="7"/>
      <c r="O166" s="7"/>
      <c r="P166" s="7"/>
      <c r="Q166" s="7"/>
      <c r="R166" s="7"/>
      <c r="S166" s="7"/>
      <c r="T166" s="7"/>
      <c r="U166" s="7"/>
      <c r="V166" s="7"/>
      <c r="W166" s="7"/>
      <c r="X166" s="7"/>
      <c r="Y166" s="7"/>
    </row>
    <row r="167" spans="2:25" x14ac:dyDescent="0.25">
      <c r="B167" s="25"/>
      <c r="C167" s="7"/>
      <c r="D167" s="7"/>
      <c r="E167" s="7"/>
      <c r="F167" s="7"/>
      <c r="G167" s="7"/>
      <c r="H167" s="7"/>
      <c r="I167" s="7"/>
      <c r="J167" s="26"/>
      <c r="K167" s="27"/>
      <c r="L167" s="28"/>
      <c r="M167" s="29"/>
      <c r="N167" s="7"/>
      <c r="O167" s="7"/>
      <c r="P167" s="7"/>
      <c r="Q167" s="7"/>
      <c r="R167" s="7"/>
      <c r="S167" s="7"/>
      <c r="T167" s="7"/>
      <c r="U167" s="7"/>
      <c r="V167" s="7"/>
      <c r="W167" s="7"/>
      <c r="X167" s="7"/>
      <c r="Y167" s="7"/>
    </row>
    <row r="168" spans="2:25" x14ac:dyDescent="0.25">
      <c r="B168" s="25"/>
      <c r="C168" s="7"/>
      <c r="D168" s="7"/>
      <c r="E168" s="7"/>
      <c r="F168" s="7"/>
      <c r="G168" s="7"/>
      <c r="H168" s="7"/>
      <c r="I168" s="7"/>
      <c r="J168" s="26"/>
      <c r="K168" s="27"/>
      <c r="L168" s="28"/>
      <c r="M168" s="29"/>
      <c r="N168" s="7"/>
      <c r="O168" s="7"/>
      <c r="P168" s="7"/>
      <c r="Q168" s="7"/>
      <c r="R168" s="7"/>
      <c r="S168" s="7"/>
      <c r="T168" s="7"/>
      <c r="U168" s="7"/>
      <c r="V168" s="7"/>
      <c r="W168" s="7"/>
      <c r="X168" s="7"/>
      <c r="Y168" s="7"/>
    </row>
    <row r="169" spans="2:25" x14ac:dyDescent="0.25">
      <c r="B169" s="25"/>
      <c r="C169" s="7"/>
      <c r="D169" s="7"/>
      <c r="E169" s="7"/>
      <c r="F169" s="7"/>
      <c r="G169" s="7"/>
      <c r="H169" s="7"/>
      <c r="I169" s="7"/>
      <c r="J169" s="26"/>
      <c r="K169" s="27"/>
      <c r="L169" s="28"/>
      <c r="M169" s="29"/>
      <c r="N169" s="7"/>
      <c r="O169" s="7"/>
      <c r="P169" s="7"/>
      <c r="Q169" s="7"/>
      <c r="R169" s="7"/>
      <c r="S169" s="7"/>
      <c r="T169" s="7"/>
      <c r="U169" s="7"/>
      <c r="V169" s="7"/>
      <c r="W169" s="7"/>
      <c r="X169" s="7"/>
      <c r="Y169" s="7"/>
    </row>
    <row r="170" spans="2:25" x14ac:dyDescent="0.25">
      <c r="B170" s="25"/>
      <c r="C170" s="7"/>
      <c r="D170" s="7"/>
      <c r="E170" s="7"/>
      <c r="F170" s="7"/>
      <c r="G170" s="7"/>
      <c r="H170" s="7"/>
      <c r="I170" s="7"/>
      <c r="J170" s="26"/>
      <c r="K170" s="27"/>
      <c r="L170" s="28"/>
      <c r="M170" s="29"/>
      <c r="N170" s="7"/>
      <c r="O170" s="7"/>
      <c r="P170" s="7"/>
      <c r="Q170" s="7"/>
      <c r="R170" s="7"/>
      <c r="S170" s="7"/>
      <c r="T170" s="7"/>
      <c r="U170" s="7"/>
      <c r="V170" s="7"/>
      <c r="W170" s="7"/>
      <c r="X170" s="7"/>
      <c r="Y170" s="7"/>
    </row>
    <row r="171" spans="2:25" x14ac:dyDescent="0.25">
      <c r="B171" s="25"/>
      <c r="C171" s="7"/>
      <c r="D171" s="7"/>
      <c r="E171" s="7"/>
      <c r="F171" s="7"/>
      <c r="G171" s="7"/>
      <c r="H171" s="7"/>
      <c r="I171" s="7"/>
      <c r="J171" s="26"/>
      <c r="K171" s="27"/>
      <c r="L171" s="28"/>
      <c r="M171" s="29"/>
      <c r="N171" s="7"/>
      <c r="O171" s="7"/>
      <c r="P171" s="7"/>
      <c r="Q171" s="7"/>
      <c r="R171" s="7"/>
      <c r="S171" s="7"/>
      <c r="T171" s="7"/>
      <c r="U171" s="7"/>
      <c r="V171" s="7"/>
      <c r="W171" s="7"/>
      <c r="X171" s="7"/>
      <c r="Y171" s="7"/>
    </row>
    <row r="172" spans="2:25" x14ac:dyDescent="0.25">
      <c r="B172" s="25"/>
      <c r="C172" s="7"/>
      <c r="D172" s="7"/>
      <c r="E172" s="7"/>
      <c r="F172" s="7"/>
      <c r="G172" s="7"/>
      <c r="H172" s="7"/>
      <c r="I172" s="7"/>
      <c r="J172" s="26"/>
      <c r="K172" s="27"/>
      <c r="L172" s="28"/>
      <c r="M172" s="29"/>
      <c r="N172" s="7"/>
      <c r="O172" s="7"/>
      <c r="P172" s="7"/>
      <c r="Q172" s="7"/>
      <c r="R172" s="7"/>
      <c r="S172" s="7"/>
      <c r="T172" s="7"/>
      <c r="U172" s="7"/>
      <c r="V172" s="7"/>
      <c r="W172" s="7"/>
      <c r="X172" s="7"/>
      <c r="Y172" s="7"/>
    </row>
    <row r="173" spans="2:25" x14ac:dyDescent="0.25">
      <c r="B173" s="25"/>
      <c r="C173" s="7"/>
      <c r="D173" s="7"/>
      <c r="E173" s="7"/>
      <c r="F173" s="7"/>
      <c r="G173" s="7"/>
      <c r="H173" s="7"/>
      <c r="I173" s="7"/>
      <c r="J173" s="26"/>
      <c r="K173" s="27"/>
      <c r="L173" s="28"/>
      <c r="M173" s="29"/>
      <c r="N173" s="7"/>
      <c r="O173" s="7"/>
      <c r="P173" s="7"/>
      <c r="Q173" s="7"/>
      <c r="R173" s="7"/>
      <c r="S173" s="7"/>
      <c r="T173" s="7"/>
      <c r="U173" s="7"/>
      <c r="V173" s="7"/>
      <c r="W173" s="7"/>
      <c r="X173" s="7"/>
      <c r="Y173" s="7"/>
    </row>
    <row r="174" spans="2:25" x14ac:dyDescent="0.25">
      <c r="B174" s="25"/>
      <c r="C174" s="7"/>
      <c r="D174" s="7"/>
      <c r="E174" s="7"/>
      <c r="F174" s="7"/>
      <c r="G174" s="7"/>
      <c r="H174" s="7"/>
      <c r="I174" s="7"/>
      <c r="J174" s="26"/>
      <c r="K174" s="27"/>
      <c r="L174" s="28"/>
      <c r="M174" s="29"/>
      <c r="N174" s="7"/>
      <c r="O174" s="7"/>
      <c r="P174" s="7"/>
      <c r="Q174" s="7"/>
      <c r="R174" s="7"/>
      <c r="S174" s="7"/>
      <c r="T174" s="7"/>
      <c r="U174" s="7"/>
      <c r="V174" s="7"/>
      <c r="W174" s="7"/>
      <c r="X174" s="7"/>
      <c r="Y174" s="7"/>
    </row>
    <row r="175" spans="2:25" x14ac:dyDescent="0.25">
      <c r="B175" s="25"/>
      <c r="C175" s="7"/>
      <c r="D175" s="7"/>
      <c r="E175" s="7"/>
      <c r="F175" s="7"/>
      <c r="G175" s="7"/>
      <c r="H175" s="7"/>
      <c r="I175" s="7"/>
      <c r="J175" s="26"/>
      <c r="K175" s="27"/>
      <c r="L175" s="28"/>
      <c r="M175" s="29"/>
      <c r="N175" s="7"/>
      <c r="O175" s="7"/>
      <c r="P175" s="7"/>
      <c r="Q175" s="7"/>
      <c r="R175" s="7"/>
      <c r="S175" s="7"/>
      <c r="T175" s="7"/>
      <c r="U175" s="7"/>
      <c r="V175" s="7"/>
      <c r="W175" s="7"/>
      <c r="X175" s="7"/>
      <c r="Y175" s="7"/>
    </row>
    <row r="176" spans="2:25" x14ac:dyDescent="0.25">
      <c r="B176" s="25"/>
      <c r="C176" s="7"/>
      <c r="D176" s="7"/>
      <c r="E176" s="7"/>
      <c r="F176" s="7"/>
      <c r="G176" s="7"/>
      <c r="H176" s="7"/>
      <c r="I176" s="7"/>
      <c r="J176" s="26"/>
      <c r="K176" s="27"/>
      <c r="L176" s="28"/>
      <c r="M176" s="29"/>
      <c r="N176" s="7"/>
      <c r="O176" s="7"/>
      <c r="P176" s="7"/>
      <c r="Q176" s="7"/>
      <c r="R176" s="7"/>
      <c r="S176" s="7"/>
      <c r="T176" s="7"/>
      <c r="U176" s="7"/>
      <c r="V176" s="7"/>
      <c r="W176" s="7"/>
      <c r="X176" s="7"/>
      <c r="Y176" s="7"/>
    </row>
    <row r="177" spans="2:25" x14ac:dyDescent="0.25">
      <c r="B177" s="25"/>
      <c r="C177" s="7"/>
      <c r="D177" s="7"/>
      <c r="E177" s="7"/>
      <c r="F177" s="7"/>
      <c r="G177" s="7"/>
      <c r="H177" s="7"/>
      <c r="I177" s="7"/>
      <c r="J177" s="26"/>
      <c r="K177" s="27"/>
      <c r="L177" s="28"/>
      <c r="M177" s="29"/>
      <c r="N177" s="7"/>
      <c r="O177" s="7"/>
      <c r="P177" s="7"/>
      <c r="Q177" s="7"/>
      <c r="R177" s="7"/>
      <c r="S177" s="7"/>
      <c r="T177" s="7"/>
      <c r="U177" s="7"/>
      <c r="V177" s="7"/>
      <c r="W177" s="7"/>
      <c r="X177" s="7"/>
      <c r="Y177" s="7"/>
    </row>
    <row r="178" spans="2:25" x14ac:dyDescent="0.25">
      <c r="B178" s="25"/>
      <c r="C178" s="7"/>
      <c r="D178" s="7"/>
      <c r="E178" s="7"/>
      <c r="F178" s="7"/>
      <c r="G178" s="7"/>
      <c r="H178" s="7"/>
      <c r="I178" s="7"/>
      <c r="J178" s="26"/>
      <c r="K178" s="27"/>
      <c r="L178" s="28"/>
      <c r="M178" s="29"/>
      <c r="N178" s="7"/>
      <c r="O178" s="7"/>
      <c r="P178" s="7"/>
      <c r="Q178" s="7"/>
      <c r="R178" s="7"/>
      <c r="S178" s="7"/>
      <c r="T178" s="7"/>
      <c r="U178" s="7"/>
      <c r="V178" s="7"/>
      <c r="W178" s="7"/>
      <c r="X178" s="7"/>
      <c r="Y178" s="7"/>
    </row>
    <row r="179" spans="2:25" x14ac:dyDescent="0.25">
      <c r="B179" s="25"/>
      <c r="C179" s="7"/>
      <c r="D179" s="7"/>
      <c r="E179" s="7"/>
      <c r="F179" s="7"/>
      <c r="G179" s="7"/>
      <c r="H179" s="7"/>
      <c r="I179" s="7"/>
      <c r="J179" s="26"/>
      <c r="K179" s="27"/>
      <c r="L179" s="28"/>
      <c r="M179" s="29"/>
      <c r="N179" s="7"/>
      <c r="O179" s="7"/>
      <c r="P179" s="7"/>
      <c r="Q179" s="7"/>
      <c r="R179" s="7"/>
      <c r="S179" s="7"/>
      <c r="T179" s="7"/>
      <c r="U179" s="7"/>
      <c r="V179" s="7"/>
      <c r="W179" s="7"/>
      <c r="X179" s="7"/>
      <c r="Y179" s="7"/>
    </row>
    <row r="180" spans="2:25" x14ac:dyDescent="0.25">
      <c r="B180" s="25"/>
      <c r="C180" s="7"/>
      <c r="D180" s="7"/>
      <c r="E180" s="7"/>
      <c r="F180" s="7"/>
      <c r="G180" s="7"/>
      <c r="H180" s="7"/>
      <c r="I180" s="7"/>
      <c r="J180" s="26"/>
      <c r="K180" s="27"/>
      <c r="L180" s="28"/>
      <c r="M180" s="29"/>
      <c r="N180" s="7"/>
      <c r="O180" s="7"/>
      <c r="P180" s="7"/>
      <c r="Q180" s="7"/>
      <c r="R180" s="7"/>
      <c r="S180" s="7"/>
      <c r="T180" s="7"/>
      <c r="U180" s="7"/>
      <c r="V180" s="7"/>
      <c r="W180" s="7"/>
      <c r="X180" s="7"/>
      <c r="Y180" s="7"/>
    </row>
    <row r="181" spans="2:25" x14ac:dyDescent="0.25">
      <c r="B181" s="25"/>
      <c r="C181" s="7"/>
      <c r="D181" s="7"/>
      <c r="E181" s="7"/>
      <c r="F181" s="7"/>
      <c r="G181" s="7"/>
      <c r="H181" s="7"/>
      <c r="I181" s="7"/>
      <c r="J181" s="26"/>
      <c r="K181" s="27"/>
      <c r="L181" s="28"/>
      <c r="M181" s="29"/>
      <c r="N181" s="7"/>
      <c r="O181" s="7"/>
      <c r="P181" s="7"/>
      <c r="Q181" s="7"/>
      <c r="R181" s="7"/>
      <c r="S181" s="7"/>
      <c r="T181" s="7"/>
      <c r="U181" s="7"/>
      <c r="V181" s="7"/>
      <c r="W181" s="7"/>
      <c r="X181" s="7"/>
      <c r="Y181" s="7"/>
    </row>
    <row r="182" spans="2:25" x14ac:dyDescent="0.25">
      <c r="B182" s="25"/>
      <c r="C182" s="7"/>
      <c r="D182" s="7"/>
      <c r="E182" s="7"/>
      <c r="F182" s="7"/>
      <c r="G182" s="7"/>
      <c r="H182" s="7"/>
      <c r="I182" s="7"/>
      <c r="J182" s="26"/>
      <c r="K182" s="27"/>
      <c r="L182" s="28"/>
      <c r="M182" s="29"/>
      <c r="N182" s="7"/>
      <c r="O182" s="7"/>
      <c r="P182" s="7"/>
      <c r="Q182" s="7"/>
      <c r="R182" s="7"/>
      <c r="S182" s="7"/>
      <c r="T182" s="7"/>
      <c r="U182" s="7"/>
      <c r="V182" s="7"/>
      <c r="W182" s="7"/>
      <c r="X182" s="7"/>
      <c r="Y182" s="7"/>
    </row>
    <row r="183" spans="2:25" x14ac:dyDescent="0.25">
      <c r="B183" s="25"/>
      <c r="C183" s="7"/>
      <c r="D183" s="7"/>
      <c r="E183" s="7"/>
      <c r="F183" s="7"/>
      <c r="G183" s="7"/>
      <c r="H183" s="7"/>
      <c r="I183" s="7"/>
      <c r="J183" s="26"/>
      <c r="K183" s="27"/>
      <c r="L183" s="28"/>
      <c r="M183" s="29"/>
      <c r="N183" s="7"/>
      <c r="O183" s="7"/>
      <c r="P183" s="7"/>
      <c r="Q183" s="7"/>
      <c r="R183" s="7"/>
      <c r="S183" s="7"/>
      <c r="T183" s="7"/>
      <c r="U183" s="7"/>
      <c r="V183" s="7"/>
      <c r="W183" s="7"/>
      <c r="X183" s="7"/>
      <c r="Y183" s="7"/>
    </row>
    <row r="184" spans="2:25" x14ac:dyDescent="0.25">
      <c r="B184" s="25"/>
      <c r="C184" s="7"/>
      <c r="D184" s="7"/>
      <c r="E184" s="7"/>
      <c r="F184" s="7"/>
      <c r="G184" s="7"/>
      <c r="H184" s="7"/>
      <c r="I184" s="7"/>
      <c r="J184" s="26"/>
      <c r="K184" s="27"/>
      <c r="L184" s="28"/>
      <c r="M184" s="29"/>
      <c r="N184" s="7"/>
      <c r="O184" s="7"/>
      <c r="P184" s="7"/>
      <c r="Q184" s="7"/>
      <c r="R184" s="7"/>
      <c r="S184" s="7"/>
      <c r="T184" s="7"/>
      <c r="U184" s="7"/>
      <c r="V184" s="7"/>
      <c r="W184" s="7"/>
      <c r="X184" s="7"/>
      <c r="Y184" s="7"/>
    </row>
    <row r="185" spans="2:25" x14ac:dyDescent="0.25">
      <c r="B185" s="25"/>
      <c r="C185" s="7"/>
      <c r="D185" s="7"/>
      <c r="E185" s="7"/>
      <c r="F185" s="7"/>
      <c r="G185" s="7"/>
      <c r="H185" s="7"/>
      <c r="I185" s="7"/>
      <c r="J185" s="26"/>
      <c r="K185" s="27"/>
      <c r="L185" s="28"/>
      <c r="M185" s="29"/>
      <c r="N185" s="7"/>
      <c r="O185" s="7"/>
      <c r="P185" s="7"/>
      <c r="Q185" s="7"/>
      <c r="R185" s="7"/>
      <c r="S185" s="7"/>
      <c r="T185" s="7"/>
      <c r="U185" s="7"/>
      <c r="V185" s="7"/>
      <c r="W185" s="7"/>
      <c r="X185" s="7"/>
      <c r="Y185" s="7"/>
    </row>
    <row r="186" spans="2:25" x14ac:dyDescent="0.25">
      <c r="B186" s="25"/>
      <c r="C186" s="7"/>
      <c r="D186" s="7"/>
      <c r="E186" s="7"/>
      <c r="F186" s="7"/>
      <c r="G186" s="7"/>
      <c r="H186" s="7"/>
      <c r="I186" s="7"/>
      <c r="J186" s="26"/>
      <c r="K186" s="27"/>
      <c r="L186" s="28"/>
      <c r="M186" s="29"/>
      <c r="N186" s="7"/>
      <c r="O186" s="7"/>
      <c r="P186" s="7"/>
      <c r="Q186" s="7"/>
      <c r="R186" s="7"/>
      <c r="S186" s="7"/>
      <c r="T186" s="7"/>
      <c r="U186" s="7"/>
      <c r="V186" s="7"/>
      <c r="W186" s="7"/>
      <c r="X186" s="7"/>
      <c r="Y186" s="7"/>
    </row>
    <row r="187" spans="2:25" x14ac:dyDescent="0.25">
      <c r="B187" s="25"/>
      <c r="C187" s="7"/>
      <c r="D187" s="7"/>
      <c r="E187" s="7"/>
      <c r="F187" s="7"/>
      <c r="G187" s="7"/>
      <c r="H187" s="7"/>
      <c r="I187" s="7"/>
      <c r="J187" s="26"/>
      <c r="K187" s="27"/>
      <c r="L187" s="28"/>
      <c r="M187" s="29"/>
      <c r="N187" s="7"/>
      <c r="O187" s="7"/>
      <c r="P187" s="7"/>
      <c r="Q187" s="7"/>
      <c r="R187" s="7"/>
      <c r="S187" s="7"/>
      <c r="T187" s="7"/>
      <c r="U187" s="7"/>
      <c r="V187" s="7"/>
      <c r="W187" s="7"/>
      <c r="X187" s="7"/>
      <c r="Y187" s="7"/>
    </row>
    <row r="188" spans="2:25" x14ac:dyDescent="0.25">
      <c r="B188" s="25"/>
      <c r="C188" s="7"/>
      <c r="D188" s="7"/>
      <c r="E188" s="7"/>
      <c r="F188" s="7"/>
      <c r="G188" s="7"/>
      <c r="H188" s="7"/>
      <c r="I188" s="7"/>
      <c r="J188" s="26"/>
      <c r="K188" s="27"/>
      <c r="L188" s="28"/>
      <c r="M188" s="29"/>
      <c r="N188" s="7"/>
      <c r="O188" s="7"/>
      <c r="P188" s="7"/>
      <c r="Q188" s="7"/>
      <c r="R188" s="7"/>
      <c r="S188" s="7"/>
      <c r="T188" s="7"/>
      <c r="U188" s="7"/>
      <c r="V188" s="7"/>
      <c r="W188" s="7"/>
      <c r="X188" s="7"/>
      <c r="Y188" s="7"/>
    </row>
    <row r="189" spans="2:25" x14ac:dyDescent="0.25">
      <c r="B189" s="25"/>
      <c r="C189" s="7"/>
      <c r="D189" s="7"/>
      <c r="E189" s="7"/>
      <c r="F189" s="7"/>
      <c r="G189" s="7"/>
      <c r="H189" s="7"/>
      <c r="I189" s="7"/>
      <c r="J189" s="26"/>
      <c r="K189" s="27"/>
      <c r="L189" s="28"/>
      <c r="M189" s="29"/>
      <c r="N189" s="7"/>
      <c r="O189" s="7"/>
      <c r="P189" s="7"/>
      <c r="Q189" s="7"/>
      <c r="R189" s="7"/>
      <c r="S189" s="7"/>
      <c r="T189" s="7"/>
      <c r="U189" s="7"/>
      <c r="V189" s="7"/>
      <c r="W189" s="7"/>
      <c r="X189" s="7"/>
      <c r="Y189" s="7"/>
    </row>
    <row r="190" spans="2:25" x14ac:dyDescent="0.25">
      <c r="B190" s="25"/>
      <c r="C190" s="7"/>
      <c r="D190" s="7"/>
      <c r="E190" s="7"/>
      <c r="F190" s="7"/>
      <c r="G190" s="7"/>
      <c r="H190" s="7"/>
      <c r="I190" s="7"/>
      <c r="J190" s="26"/>
      <c r="K190" s="27"/>
      <c r="L190" s="28"/>
      <c r="M190" s="29"/>
      <c r="N190" s="7"/>
      <c r="O190" s="7"/>
      <c r="P190" s="7"/>
      <c r="Q190" s="7"/>
      <c r="R190" s="7"/>
      <c r="S190" s="7"/>
      <c r="T190" s="7"/>
      <c r="U190" s="7"/>
      <c r="V190" s="7"/>
      <c r="W190" s="7"/>
      <c r="X190" s="7"/>
      <c r="Y190" s="7"/>
    </row>
    <row r="191" spans="2:25" x14ac:dyDescent="0.25">
      <c r="B191" s="25"/>
      <c r="C191" s="7"/>
      <c r="D191" s="7"/>
      <c r="E191" s="7"/>
      <c r="F191" s="7"/>
      <c r="G191" s="7"/>
      <c r="H191" s="7"/>
      <c r="I191" s="7"/>
      <c r="J191" s="26"/>
      <c r="K191" s="27"/>
      <c r="L191" s="28"/>
      <c r="M191" s="29"/>
      <c r="N191" s="7"/>
      <c r="O191" s="7"/>
      <c r="P191" s="7"/>
      <c r="Q191" s="7"/>
      <c r="R191" s="7"/>
      <c r="S191" s="7"/>
      <c r="T191" s="7"/>
      <c r="U191" s="7"/>
      <c r="V191" s="7"/>
      <c r="W191" s="7"/>
      <c r="X191" s="7"/>
      <c r="Y191" s="7"/>
    </row>
    <row r="192" spans="2:25" x14ac:dyDescent="0.25">
      <c r="B192" s="25"/>
      <c r="C192" s="7"/>
      <c r="D192" s="7"/>
      <c r="E192" s="7"/>
      <c r="F192" s="7"/>
      <c r="G192" s="7"/>
      <c r="H192" s="7"/>
      <c r="I192" s="7"/>
      <c r="J192" s="26"/>
      <c r="K192" s="27"/>
      <c r="L192" s="28"/>
      <c r="M192" s="29"/>
      <c r="N192" s="7"/>
      <c r="O192" s="7"/>
      <c r="P192" s="7"/>
      <c r="Q192" s="7"/>
      <c r="R192" s="7"/>
      <c r="S192" s="7"/>
      <c r="T192" s="7"/>
      <c r="U192" s="7"/>
      <c r="V192" s="7"/>
      <c r="W192" s="7"/>
      <c r="X192" s="7"/>
      <c r="Y192" s="7"/>
    </row>
    <row r="193" spans="2:25" x14ac:dyDescent="0.25">
      <c r="B193" s="25"/>
      <c r="C193" s="7"/>
      <c r="D193" s="7"/>
      <c r="E193" s="7"/>
      <c r="F193" s="7"/>
      <c r="G193" s="7"/>
      <c r="H193" s="7"/>
      <c r="I193" s="7"/>
      <c r="J193" s="26"/>
      <c r="K193" s="27"/>
      <c r="L193" s="28"/>
      <c r="M193" s="29"/>
      <c r="N193" s="7"/>
      <c r="O193" s="7"/>
      <c r="P193" s="7"/>
      <c r="Q193" s="7"/>
      <c r="R193" s="7"/>
      <c r="S193" s="7"/>
      <c r="T193" s="7"/>
      <c r="U193" s="7"/>
      <c r="V193" s="7"/>
      <c r="W193" s="7"/>
      <c r="X193" s="7"/>
      <c r="Y193" s="7"/>
    </row>
    <row r="194" spans="2:25" x14ac:dyDescent="0.25">
      <c r="B194" s="25"/>
      <c r="C194" s="7"/>
      <c r="D194" s="7"/>
      <c r="E194" s="7"/>
      <c r="F194" s="7"/>
      <c r="G194" s="7"/>
      <c r="H194" s="7"/>
      <c r="I194" s="7"/>
      <c r="J194" s="26"/>
      <c r="K194" s="27"/>
      <c r="L194" s="28"/>
      <c r="M194" s="29"/>
      <c r="N194" s="7"/>
      <c r="O194" s="7"/>
      <c r="P194" s="7"/>
      <c r="Q194" s="7"/>
      <c r="R194" s="7"/>
      <c r="S194" s="7"/>
      <c r="T194" s="7"/>
      <c r="U194" s="7"/>
      <c r="V194" s="7"/>
      <c r="W194" s="7"/>
      <c r="X194" s="7"/>
      <c r="Y194" s="7"/>
    </row>
    <row r="195" spans="2:25" x14ac:dyDescent="0.25">
      <c r="B195" s="25"/>
      <c r="C195" s="7"/>
      <c r="D195" s="7"/>
      <c r="E195" s="7"/>
      <c r="F195" s="7"/>
      <c r="G195" s="7"/>
      <c r="H195" s="7"/>
      <c r="I195" s="7"/>
      <c r="J195" s="26"/>
      <c r="K195" s="27"/>
      <c r="L195" s="28"/>
      <c r="M195" s="29"/>
      <c r="N195" s="7"/>
      <c r="O195" s="7"/>
      <c r="P195" s="7"/>
      <c r="Q195" s="7"/>
      <c r="R195" s="7"/>
      <c r="S195" s="7"/>
      <c r="T195" s="7"/>
      <c r="U195" s="7"/>
      <c r="V195" s="7"/>
      <c r="W195" s="7"/>
      <c r="X195" s="7"/>
      <c r="Y195" s="7"/>
    </row>
    <row r="196" spans="2:25" x14ac:dyDescent="0.25">
      <c r="B196" s="25"/>
      <c r="C196" s="7"/>
      <c r="D196" s="7"/>
      <c r="E196" s="7"/>
      <c r="F196" s="7"/>
      <c r="G196" s="7"/>
      <c r="H196" s="7"/>
      <c r="I196" s="7"/>
      <c r="J196" s="26"/>
      <c r="K196" s="27"/>
      <c r="L196" s="28"/>
      <c r="M196" s="29"/>
      <c r="N196" s="7"/>
      <c r="O196" s="7"/>
      <c r="P196" s="7"/>
      <c r="Q196" s="7"/>
      <c r="R196" s="7"/>
      <c r="S196" s="7"/>
      <c r="T196" s="7"/>
      <c r="U196" s="7"/>
      <c r="V196" s="7"/>
      <c r="W196" s="7"/>
      <c r="X196" s="7"/>
      <c r="Y196" s="7"/>
    </row>
    <row r="197" spans="2:25" x14ac:dyDescent="0.25">
      <c r="B197" s="25"/>
      <c r="C197" s="7"/>
      <c r="D197" s="7"/>
      <c r="E197" s="7"/>
      <c r="F197" s="7"/>
      <c r="G197" s="7"/>
      <c r="H197" s="7"/>
      <c r="I197" s="7"/>
      <c r="J197" s="26"/>
      <c r="K197" s="27"/>
      <c r="L197" s="28"/>
      <c r="M197" s="29"/>
      <c r="N197" s="7"/>
      <c r="O197" s="7"/>
      <c r="P197" s="7"/>
      <c r="Q197" s="7"/>
      <c r="R197" s="7"/>
      <c r="S197" s="7"/>
      <c r="T197" s="7"/>
      <c r="U197" s="7"/>
      <c r="V197" s="7"/>
      <c r="W197" s="7"/>
      <c r="X197" s="7"/>
      <c r="Y197" s="7"/>
    </row>
    <row r="198" spans="2:25" x14ac:dyDescent="0.25">
      <c r="B198" s="25"/>
      <c r="C198" s="7"/>
      <c r="D198" s="7"/>
      <c r="E198" s="7"/>
      <c r="F198" s="7"/>
      <c r="G198" s="7"/>
      <c r="H198" s="7"/>
      <c r="I198" s="7"/>
      <c r="J198" s="26"/>
      <c r="K198" s="27"/>
      <c r="L198" s="28"/>
      <c r="M198" s="29"/>
      <c r="N198" s="7"/>
      <c r="O198" s="7"/>
      <c r="P198" s="7"/>
      <c r="Q198" s="7"/>
      <c r="R198" s="7"/>
      <c r="S198" s="7"/>
      <c r="T198" s="7"/>
      <c r="U198" s="7"/>
      <c r="V198" s="7"/>
      <c r="W198" s="7"/>
      <c r="X198" s="7"/>
      <c r="Y198" s="7"/>
    </row>
    <row r="199" spans="2:25" x14ac:dyDescent="0.25">
      <c r="B199" s="25"/>
      <c r="C199" s="7"/>
      <c r="D199" s="7"/>
      <c r="E199" s="7"/>
      <c r="F199" s="7"/>
      <c r="G199" s="7"/>
      <c r="H199" s="7"/>
      <c r="I199" s="7"/>
      <c r="J199" s="26"/>
      <c r="K199" s="27"/>
      <c r="L199" s="28"/>
      <c r="M199" s="29"/>
      <c r="N199" s="7"/>
      <c r="O199" s="7"/>
      <c r="P199" s="7"/>
      <c r="Q199" s="7"/>
      <c r="R199" s="7"/>
      <c r="S199" s="7"/>
      <c r="T199" s="7"/>
      <c r="U199" s="7"/>
      <c r="V199" s="7"/>
      <c r="W199" s="7"/>
      <c r="X199" s="7"/>
      <c r="Y199" s="7"/>
    </row>
    <row r="200" spans="2:25" x14ac:dyDescent="0.25">
      <c r="B200" s="25"/>
      <c r="C200" s="7"/>
      <c r="D200" s="7"/>
      <c r="E200" s="7"/>
      <c r="F200" s="7"/>
      <c r="G200" s="7"/>
      <c r="H200" s="7"/>
      <c r="I200" s="7"/>
      <c r="J200" s="26"/>
      <c r="K200" s="27"/>
      <c r="L200" s="28"/>
      <c r="M200" s="29"/>
      <c r="N200" s="7"/>
      <c r="O200" s="7"/>
      <c r="P200" s="7"/>
      <c r="Q200" s="7"/>
      <c r="R200" s="7"/>
      <c r="S200" s="7"/>
      <c r="T200" s="7"/>
      <c r="U200" s="7"/>
      <c r="V200" s="7"/>
      <c r="W200" s="7"/>
      <c r="X200" s="7"/>
      <c r="Y200" s="7"/>
    </row>
    <row r="201" spans="2:25" x14ac:dyDescent="0.25">
      <c r="B201" s="25"/>
      <c r="C201" s="7"/>
      <c r="D201" s="7"/>
      <c r="E201" s="7"/>
      <c r="F201" s="7"/>
      <c r="G201" s="7"/>
      <c r="H201" s="7"/>
      <c r="I201" s="7"/>
      <c r="J201" s="26"/>
      <c r="K201" s="27"/>
      <c r="L201" s="28"/>
      <c r="M201" s="29"/>
      <c r="N201" s="7"/>
      <c r="O201" s="7"/>
      <c r="P201" s="7"/>
      <c r="Q201" s="7"/>
      <c r="R201" s="7"/>
      <c r="S201" s="7"/>
      <c r="T201" s="7"/>
      <c r="U201" s="7"/>
      <c r="V201" s="7"/>
      <c r="W201" s="7"/>
      <c r="X201" s="7"/>
      <c r="Y201" s="7"/>
    </row>
    <row r="202" spans="2:25" x14ac:dyDescent="0.25">
      <c r="B202" s="25"/>
      <c r="C202" s="7"/>
      <c r="D202" s="7"/>
      <c r="E202" s="7"/>
      <c r="F202" s="7"/>
      <c r="G202" s="7"/>
      <c r="H202" s="7"/>
      <c r="I202" s="7"/>
      <c r="J202" s="26"/>
      <c r="K202" s="27"/>
      <c r="L202" s="28"/>
      <c r="M202" s="29"/>
      <c r="N202" s="7"/>
      <c r="O202" s="7"/>
      <c r="P202" s="7"/>
      <c r="Q202" s="7"/>
      <c r="R202" s="7"/>
      <c r="S202" s="7"/>
      <c r="T202" s="7"/>
      <c r="U202" s="7"/>
      <c r="V202" s="7"/>
      <c r="W202" s="7"/>
      <c r="X202" s="7"/>
      <c r="Y202" s="7"/>
    </row>
    <row r="203" spans="2:25" x14ac:dyDescent="0.25">
      <c r="B203" s="25"/>
      <c r="C203" s="7"/>
      <c r="D203" s="7"/>
      <c r="E203" s="7"/>
      <c r="F203" s="7"/>
      <c r="G203" s="7"/>
      <c r="H203" s="7"/>
      <c r="I203" s="7"/>
      <c r="J203" s="26"/>
      <c r="K203" s="27"/>
      <c r="L203" s="28"/>
      <c r="M203" s="29"/>
      <c r="N203" s="7"/>
      <c r="O203" s="7"/>
      <c r="P203" s="7"/>
      <c r="Q203" s="7"/>
      <c r="R203" s="7"/>
      <c r="S203" s="7"/>
      <c r="T203" s="7"/>
      <c r="U203" s="7"/>
      <c r="V203" s="7"/>
      <c r="W203" s="7"/>
      <c r="X203" s="7"/>
      <c r="Y203" s="7"/>
    </row>
    <row r="204" spans="2:25" x14ac:dyDescent="0.25">
      <c r="B204" s="25"/>
      <c r="C204" s="7"/>
      <c r="D204" s="7"/>
      <c r="E204" s="7"/>
      <c r="F204" s="7"/>
      <c r="G204" s="7"/>
      <c r="H204" s="7"/>
      <c r="I204" s="7"/>
      <c r="J204" s="26"/>
      <c r="K204" s="27"/>
      <c r="L204" s="28"/>
      <c r="M204" s="29"/>
      <c r="N204" s="7"/>
      <c r="O204" s="7"/>
      <c r="P204" s="7"/>
      <c r="Q204" s="7"/>
      <c r="R204" s="7"/>
      <c r="S204" s="7"/>
      <c r="T204" s="7"/>
      <c r="U204" s="7"/>
      <c r="V204" s="7"/>
      <c r="W204" s="7"/>
      <c r="X204" s="7"/>
      <c r="Y204" s="7"/>
    </row>
    <row r="205" spans="2:25" x14ac:dyDescent="0.25">
      <c r="B205" s="25"/>
      <c r="C205" s="7"/>
      <c r="D205" s="7"/>
      <c r="E205" s="7"/>
      <c r="F205" s="7"/>
      <c r="G205" s="7"/>
      <c r="H205" s="7"/>
      <c r="I205" s="7"/>
      <c r="J205" s="26"/>
      <c r="K205" s="27"/>
      <c r="L205" s="28"/>
      <c r="M205" s="29"/>
      <c r="N205" s="7"/>
      <c r="O205" s="7"/>
      <c r="P205" s="7"/>
      <c r="Q205" s="7"/>
      <c r="R205" s="7"/>
      <c r="S205" s="7"/>
      <c r="T205" s="7"/>
      <c r="U205" s="7"/>
      <c r="V205" s="7"/>
      <c r="W205" s="7"/>
      <c r="X205" s="7"/>
      <c r="Y205" s="7"/>
    </row>
    <row r="206" spans="2:25" x14ac:dyDescent="0.25">
      <c r="B206" s="25"/>
      <c r="C206" s="7"/>
      <c r="D206" s="7"/>
      <c r="E206" s="7"/>
      <c r="F206" s="7"/>
      <c r="G206" s="7"/>
      <c r="H206" s="7"/>
      <c r="I206" s="7"/>
      <c r="J206" s="26"/>
      <c r="K206" s="27"/>
      <c r="L206" s="28"/>
      <c r="M206" s="29"/>
      <c r="N206" s="7"/>
      <c r="O206" s="7"/>
      <c r="P206" s="7"/>
      <c r="Q206" s="7"/>
      <c r="R206" s="7"/>
      <c r="S206" s="7"/>
      <c r="T206" s="7"/>
      <c r="U206" s="7"/>
      <c r="V206" s="7"/>
      <c r="W206" s="7"/>
      <c r="X206" s="7"/>
      <c r="Y206" s="7"/>
    </row>
    <row r="207" spans="2:25" x14ac:dyDescent="0.25">
      <c r="B207" s="25"/>
      <c r="C207" s="7"/>
      <c r="D207" s="7"/>
      <c r="E207" s="7"/>
      <c r="F207" s="7"/>
      <c r="G207" s="7"/>
      <c r="H207" s="7"/>
      <c r="I207" s="7"/>
      <c r="J207" s="26"/>
      <c r="K207" s="27"/>
      <c r="L207" s="28"/>
      <c r="M207" s="29"/>
      <c r="N207" s="7"/>
      <c r="O207" s="7"/>
      <c r="P207" s="7"/>
      <c r="Q207" s="7"/>
      <c r="R207" s="7"/>
      <c r="S207" s="7"/>
      <c r="T207" s="7"/>
      <c r="U207" s="7"/>
      <c r="V207" s="7"/>
      <c r="W207" s="7"/>
      <c r="X207" s="7"/>
      <c r="Y207" s="7"/>
    </row>
    <row r="208" spans="2:25" x14ac:dyDescent="0.25">
      <c r="B208" s="25"/>
      <c r="C208" s="7"/>
      <c r="D208" s="7"/>
      <c r="E208" s="7"/>
      <c r="F208" s="7"/>
      <c r="G208" s="7"/>
      <c r="H208" s="7"/>
      <c r="I208" s="7"/>
      <c r="J208" s="26"/>
      <c r="K208" s="27"/>
      <c r="L208" s="28"/>
      <c r="M208" s="29"/>
      <c r="N208" s="7"/>
      <c r="O208" s="7"/>
      <c r="P208" s="7"/>
      <c r="Q208" s="7"/>
      <c r="R208" s="7"/>
      <c r="S208" s="7"/>
      <c r="T208" s="7"/>
      <c r="U208" s="7"/>
      <c r="V208" s="7"/>
      <c r="W208" s="7"/>
      <c r="X208" s="7"/>
      <c r="Y208" s="7"/>
    </row>
    <row r="209" spans="2:25" x14ac:dyDescent="0.25">
      <c r="B209" s="25"/>
      <c r="C209" s="7"/>
      <c r="D209" s="7"/>
      <c r="E209" s="7"/>
      <c r="F209" s="7"/>
      <c r="G209" s="7"/>
      <c r="H209" s="7"/>
      <c r="I209" s="7"/>
      <c r="J209" s="26"/>
      <c r="K209" s="27"/>
      <c r="L209" s="28"/>
      <c r="M209" s="29"/>
      <c r="N209" s="7"/>
      <c r="O209" s="7"/>
      <c r="P209" s="7"/>
      <c r="Q209" s="7"/>
      <c r="R209" s="7"/>
      <c r="S209" s="7"/>
      <c r="T209" s="7"/>
      <c r="U209" s="7"/>
      <c r="V209" s="7"/>
      <c r="W209" s="7"/>
      <c r="X209" s="7"/>
      <c r="Y209" s="7"/>
    </row>
    <row r="210" spans="2:25" x14ac:dyDescent="0.25">
      <c r="B210" s="25"/>
      <c r="C210" s="7"/>
      <c r="D210" s="7"/>
      <c r="E210" s="7"/>
      <c r="F210" s="7"/>
      <c r="G210" s="7"/>
      <c r="H210" s="7"/>
      <c r="I210" s="7"/>
      <c r="J210" s="26"/>
      <c r="K210" s="27"/>
      <c r="L210" s="28"/>
      <c r="M210" s="29"/>
      <c r="N210" s="7"/>
      <c r="O210" s="7"/>
      <c r="P210" s="7"/>
      <c r="Q210" s="7"/>
      <c r="R210" s="7"/>
      <c r="S210" s="7"/>
      <c r="T210" s="7"/>
      <c r="U210" s="7"/>
      <c r="V210" s="7"/>
      <c r="W210" s="7"/>
      <c r="X210" s="7"/>
      <c r="Y210" s="7"/>
    </row>
    <row r="211" spans="2:25" x14ac:dyDescent="0.25">
      <c r="B211" s="25"/>
      <c r="C211" s="7"/>
      <c r="D211" s="7"/>
      <c r="E211" s="7"/>
      <c r="F211" s="7"/>
      <c r="G211" s="7"/>
      <c r="H211" s="7"/>
      <c r="I211" s="7"/>
      <c r="J211" s="26"/>
      <c r="K211" s="27"/>
      <c r="L211" s="28"/>
      <c r="M211" s="29"/>
      <c r="N211" s="7"/>
      <c r="O211" s="7"/>
      <c r="P211" s="7"/>
      <c r="Q211" s="7"/>
      <c r="R211" s="7"/>
      <c r="S211" s="7"/>
      <c r="T211" s="7"/>
      <c r="U211" s="7"/>
      <c r="V211" s="7"/>
      <c r="W211" s="7"/>
      <c r="X211" s="7"/>
      <c r="Y211" s="7"/>
    </row>
    <row r="212" spans="2:25" x14ac:dyDescent="0.25">
      <c r="B212" s="25"/>
      <c r="C212" s="7"/>
      <c r="D212" s="7"/>
      <c r="E212" s="7"/>
      <c r="F212" s="7"/>
      <c r="G212" s="7"/>
      <c r="H212" s="7"/>
      <c r="I212" s="7"/>
      <c r="J212" s="26"/>
      <c r="K212" s="27"/>
      <c r="L212" s="28"/>
      <c r="M212" s="29"/>
      <c r="N212" s="7"/>
      <c r="O212" s="7"/>
      <c r="P212" s="7"/>
      <c r="Q212" s="7"/>
      <c r="R212" s="7"/>
      <c r="S212" s="7"/>
      <c r="T212" s="7"/>
      <c r="U212" s="7"/>
      <c r="V212" s="7"/>
      <c r="W212" s="7"/>
      <c r="X212" s="7"/>
      <c r="Y212" s="7"/>
    </row>
    <row r="213" spans="2:25" x14ac:dyDescent="0.25">
      <c r="B213" s="25"/>
      <c r="C213" s="7"/>
      <c r="D213" s="7"/>
      <c r="E213" s="7"/>
      <c r="F213" s="7"/>
      <c r="G213" s="7"/>
      <c r="H213" s="7"/>
      <c r="I213" s="7"/>
      <c r="J213" s="26"/>
      <c r="K213" s="27"/>
      <c r="L213" s="28"/>
      <c r="M213" s="29"/>
      <c r="N213" s="7"/>
      <c r="O213" s="7"/>
      <c r="P213" s="7"/>
      <c r="Q213" s="7"/>
      <c r="R213" s="7"/>
      <c r="S213" s="7"/>
      <c r="T213" s="7"/>
      <c r="U213" s="7"/>
      <c r="V213" s="7"/>
      <c r="W213" s="7"/>
      <c r="X213" s="7"/>
      <c r="Y213" s="7"/>
    </row>
    <row r="214" spans="2:25" x14ac:dyDescent="0.25">
      <c r="B214" s="25"/>
      <c r="C214" s="7"/>
      <c r="D214" s="7"/>
      <c r="E214" s="7"/>
      <c r="F214" s="7"/>
      <c r="G214" s="7"/>
      <c r="H214" s="7"/>
      <c r="I214" s="7"/>
      <c r="J214" s="26"/>
      <c r="K214" s="27"/>
      <c r="L214" s="28"/>
      <c r="M214" s="29"/>
      <c r="N214" s="7"/>
      <c r="O214" s="7"/>
      <c r="P214" s="7"/>
      <c r="Q214" s="7"/>
      <c r="R214" s="7"/>
      <c r="S214" s="7"/>
      <c r="T214" s="7"/>
      <c r="U214" s="7"/>
      <c r="V214" s="7"/>
      <c r="W214" s="7"/>
      <c r="X214" s="7"/>
      <c r="Y214" s="7"/>
    </row>
    <row r="215" spans="2:25" x14ac:dyDescent="0.25">
      <c r="B215" s="25"/>
      <c r="C215" s="7"/>
      <c r="D215" s="7"/>
      <c r="E215" s="7"/>
      <c r="F215" s="7"/>
      <c r="G215" s="7"/>
      <c r="H215" s="7"/>
      <c r="I215" s="7"/>
      <c r="J215" s="26"/>
      <c r="K215" s="27"/>
      <c r="L215" s="28"/>
      <c r="M215" s="29"/>
      <c r="N215" s="7"/>
      <c r="O215" s="7"/>
      <c r="P215" s="7"/>
      <c r="Q215" s="7"/>
      <c r="R215" s="7"/>
      <c r="S215" s="7"/>
      <c r="T215" s="7"/>
      <c r="U215" s="7"/>
      <c r="V215" s="7"/>
      <c r="W215" s="7"/>
      <c r="X215" s="7"/>
      <c r="Y215" s="7"/>
    </row>
    <row r="216" spans="2:25" x14ac:dyDescent="0.25">
      <c r="B216" s="25"/>
      <c r="C216" s="7"/>
      <c r="D216" s="7"/>
      <c r="E216" s="7"/>
      <c r="F216" s="7"/>
      <c r="G216" s="7"/>
      <c r="H216" s="7"/>
      <c r="I216" s="7"/>
      <c r="J216" s="26"/>
      <c r="K216" s="27"/>
      <c r="L216" s="28"/>
      <c r="M216" s="29"/>
      <c r="N216" s="7"/>
      <c r="O216" s="7"/>
      <c r="P216" s="7"/>
      <c r="Q216" s="7"/>
      <c r="R216" s="7"/>
      <c r="S216" s="7"/>
      <c r="T216" s="7"/>
      <c r="U216" s="7"/>
      <c r="V216" s="7"/>
      <c r="W216" s="7"/>
      <c r="X216" s="7"/>
      <c r="Y216" s="7"/>
    </row>
    <row r="217" spans="2:25" x14ac:dyDescent="0.25">
      <c r="B217" s="25"/>
      <c r="C217" s="7"/>
      <c r="D217" s="7"/>
      <c r="E217" s="7"/>
      <c r="F217" s="7"/>
      <c r="G217" s="7"/>
      <c r="H217" s="7"/>
      <c r="I217" s="7"/>
      <c r="J217" s="26"/>
      <c r="K217" s="27"/>
      <c r="L217" s="28"/>
      <c r="M217" s="29"/>
      <c r="N217" s="7"/>
      <c r="O217" s="7"/>
      <c r="P217" s="7"/>
      <c r="Q217" s="7"/>
      <c r="R217" s="7"/>
      <c r="S217" s="7"/>
      <c r="T217" s="7"/>
      <c r="U217" s="7"/>
      <c r="V217" s="7"/>
      <c r="W217" s="7"/>
      <c r="X217" s="7"/>
      <c r="Y217" s="7"/>
    </row>
    <row r="218" spans="2:25" x14ac:dyDescent="0.25">
      <c r="B218" s="25"/>
      <c r="C218" s="7"/>
      <c r="D218" s="7"/>
      <c r="E218" s="7"/>
      <c r="F218" s="7"/>
      <c r="G218" s="7"/>
      <c r="H218" s="7"/>
      <c r="I218" s="7"/>
      <c r="J218" s="26"/>
      <c r="K218" s="27"/>
      <c r="L218" s="28"/>
      <c r="M218" s="29"/>
      <c r="N218" s="7"/>
      <c r="O218" s="7"/>
      <c r="P218" s="7"/>
      <c r="Q218" s="7"/>
      <c r="R218" s="7"/>
      <c r="S218" s="7"/>
      <c r="T218" s="7"/>
      <c r="U218" s="7"/>
      <c r="V218" s="7"/>
      <c r="W218" s="7"/>
      <c r="X218" s="7"/>
      <c r="Y218" s="7"/>
    </row>
    <row r="219" spans="2:25" x14ac:dyDescent="0.25">
      <c r="B219" s="25"/>
      <c r="C219" s="7"/>
      <c r="D219" s="7"/>
      <c r="E219" s="7"/>
      <c r="F219" s="7"/>
      <c r="G219" s="7"/>
      <c r="H219" s="7"/>
      <c r="I219" s="7"/>
      <c r="J219" s="26"/>
      <c r="K219" s="27"/>
      <c r="L219" s="28"/>
      <c r="M219" s="29"/>
      <c r="N219" s="7"/>
      <c r="O219" s="7"/>
      <c r="P219" s="7"/>
      <c r="Q219" s="7"/>
      <c r="R219" s="7"/>
      <c r="S219" s="7"/>
      <c r="T219" s="7"/>
      <c r="U219" s="7"/>
      <c r="V219" s="7"/>
      <c r="W219" s="7"/>
      <c r="X219" s="7"/>
      <c r="Y219" s="7"/>
    </row>
    <row r="220" spans="2:25" x14ac:dyDescent="0.25">
      <c r="B220" s="25"/>
      <c r="C220" s="7"/>
      <c r="D220" s="7"/>
      <c r="E220" s="7"/>
      <c r="F220" s="7"/>
      <c r="G220" s="7"/>
      <c r="H220" s="7"/>
      <c r="I220" s="7"/>
      <c r="J220" s="26"/>
      <c r="K220" s="27"/>
      <c r="L220" s="28"/>
      <c r="M220" s="29"/>
      <c r="N220" s="7"/>
      <c r="O220" s="7"/>
      <c r="P220" s="7"/>
      <c r="Q220" s="7"/>
      <c r="R220" s="7"/>
      <c r="S220" s="7"/>
      <c r="T220" s="7"/>
      <c r="U220" s="7"/>
      <c r="V220" s="7"/>
      <c r="W220" s="7"/>
      <c r="X220" s="7"/>
      <c r="Y220" s="7"/>
    </row>
    <row r="221" spans="2:25" x14ac:dyDescent="0.25">
      <c r="B221" s="25"/>
      <c r="C221" s="7"/>
      <c r="D221" s="7"/>
      <c r="E221" s="7"/>
      <c r="F221" s="7"/>
      <c r="G221" s="7"/>
      <c r="H221" s="7"/>
      <c r="I221" s="7"/>
      <c r="J221" s="26"/>
      <c r="K221" s="27"/>
      <c r="L221" s="28"/>
      <c r="M221" s="29"/>
      <c r="N221" s="7"/>
      <c r="O221" s="7"/>
      <c r="P221" s="7"/>
      <c r="Q221" s="7"/>
      <c r="R221" s="7"/>
      <c r="S221" s="7"/>
      <c r="T221" s="7"/>
      <c r="U221" s="7"/>
      <c r="V221" s="7"/>
      <c r="W221" s="7"/>
      <c r="X221" s="7"/>
      <c r="Y221" s="7"/>
    </row>
    <row r="222" spans="2:25" x14ac:dyDescent="0.25">
      <c r="B222" s="25"/>
      <c r="C222" s="7"/>
      <c r="D222" s="7"/>
      <c r="E222" s="7"/>
      <c r="F222" s="7"/>
      <c r="G222" s="7"/>
      <c r="H222" s="7"/>
      <c r="I222" s="7"/>
      <c r="J222" s="26"/>
      <c r="K222" s="27"/>
      <c r="L222" s="28"/>
      <c r="M222" s="29"/>
      <c r="N222" s="7"/>
      <c r="O222" s="7"/>
      <c r="P222" s="7"/>
      <c r="Q222" s="7"/>
      <c r="R222" s="7"/>
      <c r="S222" s="7"/>
      <c r="T222" s="7"/>
      <c r="U222" s="7"/>
      <c r="V222" s="7"/>
      <c r="W222" s="7"/>
      <c r="X222" s="7"/>
      <c r="Y222" s="7"/>
    </row>
    <row r="223" spans="2:25" x14ac:dyDescent="0.25">
      <c r="B223" s="25"/>
      <c r="C223" s="7"/>
      <c r="D223" s="7"/>
      <c r="E223" s="7"/>
      <c r="F223" s="7"/>
      <c r="G223" s="7"/>
      <c r="H223" s="7"/>
      <c r="I223" s="7"/>
      <c r="J223" s="26"/>
      <c r="K223" s="27"/>
      <c r="L223" s="28"/>
      <c r="M223" s="29"/>
      <c r="N223" s="7"/>
      <c r="O223" s="7"/>
      <c r="P223" s="7"/>
      <c r="Q223" s="7"/>
      <c r="R223" s="7"/>
      <c r="S223" s="7"/>
      <c r="T223" s="7"/>
      <c r="U223" s="7"/>
      <c r="V223" s="7"/>
      <c r="W223" s="7"/>
      <c r="X223" s="7"/>
      <c r="Y223" s="7"/>
    </row>
    <row r="224" spans="2:25" x14ac:dyDescent="0.25">
      <c r="B224" s="25"/>
      <c r="C224" s="7"/>
      <c r="D224" s="7"/>
      <c r="E224" s="7"/>
      <c r="F224" s="7"/>
      <c r="G224" s="7"/>
      <c r="H224" s="7"/>
      <c r="I224" s="7"/>
      <c r="J224" s="26"/>
      <c r="K224" s="27"/>
      <c r="L224" s="28"/>
      <c r="M224" s="29"/>
      <c r="N224" s="7"/>
      <c r="O224" s="7"/>
      <c r="P224" s="7"/>
      <c r="Q224" s="7"/>
      <c r="R224" s="7"/>
      <c r="S224" s="7"/>
      <c r="T224" s="7"/>
      <c r="U224" s="7"/>
      <c r="V224" s="7"/>
      <c r="W224" s="7"/>
      <c r="X224" s="7"/>
      <c r="Y224" s="7"/>
    </row>
    <row r="225" spans="2:25" x14ac:dyDescent="0.25">
      <c r="B225" s="25"/>
      <c r="C225" s="7"/>
      <c r="D225" s="7"/>
      <c r="E225" s="7"/>
      <c r="F225" s="7"/>
      <c r="G225" s="7"/>
      <c r="H225" s="7"/>
      <c r="I225" s="7"/>
      <c r="J225" s="26"/>
      <c r="K225" s="27"/>
      <c r="L225" s="28"/>
      <c r="M225" s="29"/>
      <c r="N225" s="7"/>
      <c r="O225" s="7"/>
      <c r="P225" s="7"/>
      <c r="Q225" s="7"/>
      <c r="R225" s="7"/>
      <c r="S225" s="7"/>
      <c r="T225" s="7"/>
      <c r="U225" s="7"/>
      <c r="V225" s="7"/>
      <c r="W225" s="7"/>
      <c r="X225" s="7"/>
      <c r="Y225" s="7"/>
    </row>
    <row r="226" spans="2:25" x14ac:dyDescent="0.25">
      <c r="B226" s="25"/>
      <c r="C226" s="7"/>
      <c r="D226" s="7"/>
      <c r="E226" s="7"/>
      <c r="F226" s="7"/>
      <c r="G226" s="7"/>
      <c r="H226" s="7"/>
      <c r="I226" s="7"/>
      <c r="J226" s="26"/>
      <c r="K226" s="27"/>
      <c r="L226" s="28"/>
      <c r="M226" s="29"/>
      <c r="N226" s="7"/>
      <c r="O226" s="7"/>
      <c r="P226" s="7"/>
      <c r="Q226" s="7"/>
      <c r="R226" s="7"/>
      <c r="S226" s="7"/>
      <c r="T226" s="7"/>
      <c r="U226" s="7"/>
      <c r="V226" s="7"/>
      <c r="W226" s="7"/>
      <c r="X226" s="7"/>
      <c r="Y226" s="7"/>
    </row>
    <row r="227" spans="2:25" x14ac:dyDescent="0.25">
      <c r="B227" s="25"/>
      <c r="C227" s="7"/>
      <c r="D227" s="7"/>
      <c r="E227" s="7"/>
      <c r="F227" s="7"/>
      <c r="G227" s="7"/>
      <c r="H227" s="7"/>
      <c r="I227" s="7"/>
      <c r="J227" s="26"/>
      <c r="K227" s="27"/>
      <c r="L227" s="28"/>
      <c r="M227" s="29"/>
      <c r="N227" s="7"/>
      <c r="O227" s="7"/>
      <c r="P227" s="7"/>
      <c r="Q227" s="7"/>
      <c r="R227" s="7"/>
      <c r="S227" s="7"/>
      <c r="T227" s="7"/>
      <c r="U227" s="7"/>
      <c r="V227" s="7"/>
      <c r="W227" s="7"/>
      <c r="X227" s="7"/>
      <c r="Y227" s="7"/>
    </row>
    <row r="228" spans="2:25" x14ac:dyDescent="0.25">
      <c r="B228" s="25"/>
      <c r="C228" s="7"/>
      <c r="D228" s="7"/>
      <c r="E228" s="7"/>
      <c r="F228" s="7"/>
      <c r="G228" s="7"/>
      <c r="H228" s="7"/>
      <c r="I228" s="7"/>
      <c r="J228" s="26"/>
      <c r="K228" s="27"/>
      <c r="L228" s="28"/>
      <c r="M228" s="29"/>
      <c r="N228" s="7"/>
      <c r="O228" s="7"/>
      <c r="P228" s="7"/>
      <c r="Q228" s="7"/>
      <c r="R228" s="7"/>
      <c r="S228" s="7"/>
      <c r="T228" s="7"/>
      <c r="U228" s="7"/>
      <c r="V228" s="7"/>
      <c r="W228" s="7"/>
      <c r="X228" s="7"/>
      <c r="Y228" s="7"/>
    </row>
    <row r="229" spans="2:25" x14ac:dyDescent="0.25">
      <c r="B229" s="25"/>
      <c r="C229" s="7"/>
      <c r="D229" s="7"/>
      <c r="E229" s="7"/>
      <c r="F229" s="7"/>
      <c r="G229" s="7"/>
      <c r="H229" s="7"/>
      <c r="I229" s="7"/>
      <c r="J229" s="26"/>
      <c r="K229" s="27"/>
      <c r="L229" s="28"/>
      <c r="M229" s="29"/>
      <c r="N229" s="7"/>
      <c r="O229" s="7"/>
      <c r="P229" s="7"/>
      <c r="Q229" s="7"/>
      <c r="R229" s="7"/>
      <c r="S229" s="7"/>
      <c r="T229" s="7"/>
      <c r="U229" s="7"/>
      <c r="V229" s="7"/>
      <c r="W229" s="7"/>
      <c r="X229" s="7"/>
      <c r="Y229" s="7"/>
    </row>
    <row r="230" spans="2:25" x14ac:dyDescent="0.25">
      <c r="B230" s="25"/>
      <c r="C230" s="7"/>
      <c r="D230" s="7"/>
      <c r="E230" s="7"/>
      <c r="F230" s="7"/>
      <c r="G230" s="7"/>
      <c r="H230" s="7"/>
      <c r="I230" s="7"/>
      <c r="J230" s="26"/>
      <c r="K230" s="27"/>
      <c r="L230" s="28"/>
      <c r="M230" s="29"/>
      <c r="N230" s="7"/>
      <c r="O230" s="7"/>
      <c r="P230" s="7"/>
      <c r="Q230" s="7"/>
      <c r="R230" s="7"/>
      <c r="S230" s="7"/>
      <c r="T230" s="7"/>
      <c r="U230" s="7"/>
      <c r="V230" s="7"/>
      <c r="W230" s="7"/>
      <c r="X230" s="7"/>
      <c r="Y230" s="7"/>
    </row>
    <row r="231" spans="2:25" x14ac:dyDescent="0.25">
      <c r="B231" s="25"/>
      <c r="C231" s="7"/>
      <c r="D231" s="7"/>
      <c r="E231" s="7"/>
      <c r="F231" s="7"/>
      <c r="G231" s="7"/>
      <c r="H231" s="7"/>
      <c r="I231" s="7"/>
      <c r="J231" s="26"/>
      <c r="K231" s="27"/>
      <c r="L231" s="28"/>
      <c r="M231" s="29"/>
      <c r="N231" s="7"/>
      <c r="O231" s="7"/>
      <c r="P231" s="7"/>
      <c r="Q231" s="7"/>
      <c r="R231" s="7"/>
      <c r="S231" s="7"/>
      <c r="T231" s="7"/>
      <c r="U231" s="7"/>
      <c r="V231" s="7"/>
      <c r="W231" s="7"/>
      <c r="X231" s="7"/>
      <c r="Y231" s="7"/>
    </row>
    <row r="232" spans="2:25" x14ac:dyDescent="0.25">
      <c r="B232" s="25"/>
      <c r="C232" s="7"/>
      <c r="D232" s="7"/>
      <c r="E232" s="7"/>
      <c r="F232" s="7"/>
      <c r="G232" s="7"/>
      <c r="H232" s="7"/>
      <c r="I232" s="7"/>
      <c r="J232" s="26"/>
      <c r="K232" s="27"/>
      <c r="L232" s="28"/>
      <c r="M232" s="29"/>
      <c r="N232" s="7"/>
      <c r="O232" s="7"/>
      <c r="P232" s="7"/>
      <c r="Q232" s="7"/>
      <c r="R232" s="7"/>
      <c r="S232" s="7"/>
      <c r="T232" s="7"/>
      <c r="U232" s="7"/>
      <c r="V232" s="7"/>
      <c r="W232" s="7"/>
      <c r="X232" s="7"/>
      <c r="Y232" s="7"/>
    </row>
    <row r="233" spans="2:25" x14ac:dyDescent="0.25">
      <c r="B233" s="25"/>
      <c r="C233" s="7"/>
      <c r="D233" s="7"/>
      <c r="E233" s="7"/>
      <c r="F233" s="7"/>
      <c r="G233" s="7"/>
      <c r="H233" s="7"/>
      <c r="I233" s="7"/>
      <c r="J233" s="26"/>
      <c r="K233" s="27"/>
      <c r="L233" s="28"/>
      <c r="M233" s="29"/>
      <c r="N233" s="7"/>
      <c r="O233" s="7"/>
      <c r="P233" s="7"/>
      <c r="Q233" s="7"/>
      <c r="R233" s="7"/>
      <c r="S233" s="7"/>
      <c r="T233" s="7"/>
      <c r="U233" s="7"/>
      <c r="V233" s="7"/>
      <c r="W233" s="7"/>
      <c r="X233" s="7"/>
      <c r="Y233" s="7"/>
    </row>
    <row r="234" spans="2:25" x14ac:dyDescent="0.25">
      <c r="B234" s="25"/>
      <c r="C234" s="7"/>
      <c r="D234" s="7"/>
      <c r="E234" s="7"/>
      <c r="F234" s="7"/>
      <c r="G234" s="7"/>
      <c r="H234" s="7"/>
      <c r="I234" s="7"/>
      <c r="J234" s="26"/>
      <c r="K234" s="27"/>
      <c r="L234" s="28"/>
      <c r="M234" s="29"/>
      <c r="N234" s="7"/>
      <c r="O234" s="7"/>
      <c r="P234" s="7"/>
      <c r="Q234" s="7"/>
      <c r="R234" s="7"/>
      <c r="S234" s="7"/>
      <c r="T234" s="7"/>
      <c r="U234" s="7"/>
      <c r="V234" s="7"/>
      <c r="W234" s="7"/>
      <c r="X234" s="7"/>
      <c r="Y234" s="7"/>
    </row>
    <row r="235" spans="2:25" x14ac:dyDescent="0.25">
      <c r="B235" s="25"/>
      <c r="C235" s="7"/>
      <c r="D235" s="7"/>
      <c r="E235" s="7"/>
      <c r="F235" s="7"/>
      <c r="G235" s="7"/>
      <c r="H235" s="7"/>
      <c r="I235" s="7"/>
      <c r="J235" s="26"/>
      <c r="K235" s="27"/>
      <c r="L235" s="28"/>
      <c r="M235" s="29"/>
      <c r="N235" s="7"/>
      <c r="O235" s="7"/>
      <c r="P235" s="7"/>
      <c r="Q235" s="7"/>
      <c r="R235" s="7"/>
      <c r="S235" s="7"/>
      <c r="T235" s="7"/>
      <c r="U235" s="7"/>
      <c r="V235" s="7"/>
      <c r="W235" s="7"/>
      <c r="X235" s="7"/>
      <c r="Y235" s="7"/>
    </row>
    <row r="236" spans="2:25" x14ac:dyDescent="0.25">
      <c r="B236" s="25"/>
      <c r="C236" s="7"/>
      <c r="D236" s="7"/>
      <c r="E236" s="7"/>
      <c r="F236" s="7"/>
      <c r="G236" s="7"/>
      <c r="H236" s="7"/>
      <c r="I236" s="7"/>
      <c r="J236" s="26"/>
      <c r="K236" s="27"/>
      <c r="L236" s="28"/>
      <c r="M236" s="29"/>
      <c r="N236" s="7"/>
      <c r="O236" s="7"/>
      <c r="P236" s="7"/>
      <c r="Q236" s="7"/>
      <c r="R236" s="7"/>
      <c r="S236" s="7"/>
      <c r="T236" s="7"/>
      <c r="U236" s="7"/>
      <c r="V236" s="7"/>
      <c r="W236" s="7"/>
      <c r="X236" s="7"/>
      <c r="Y236" s="7"/>
    </row>
    <row r="237" spans="2:25" x14ac:dyDescent="0.25">
      <c r="B237" s="25"/>
      <c r="C237" s="7"/>
      <c r="D237" s="7"/>
      <c r="E237" s="7"/>
      <c r="F237" s="7"/>
      <c r="G237" s="7"/>
      <c r="H237" s="7"/>
      <c r="I237" s="7"/>
      <c r="J237" s="26"/>
      <c r="K237" s="27"/>
      <c r="L237" s="28"/>
      <c r="M237" s="29"/>
      <c r="N237" s="7"/>
      <c r="O237" s="7"/>
      <c r="P237" s="7"/>
      <c r="Q237" s="7"/>
      <c r="R237" s="7"/>
      <c r="S237" s="7"/>
      <c r="T237" s="7"/>
      <c r="U237" s="7"/>
      <c r="V237" s="7"/>
      <c r="W237" s="7"/>
      <c r="X237" s="7"/>
      <c r="Y237" s="7"/>
    </row>
    <row r="238" spans="2:25" x14ac:dyDescent="0.25">
      <c r="B238" s="25"/>
      <c r="C238" s="7"/>
      <c r="D238" s="7"/>
      <c r="E238" s="7"/>
      <c r="F238" s="7"/>
      <c r="G238" s="7"/>
      <c r="H238" s="7"/>
      <c r="I238" s="7"/>
      <c r="J238" s="26"/>
      <c r="K238" s="27"/>
      <c r="L238" s="28"/>
      <c r="M238" s="29"/>
      <c r="N238" s="7"/>
      <c r="O238" s="7"/>
      <c r="P238" s="7"/>
      <c r="Q238" s="7"/>
      <c r="R238" s="7"/>
      <c r="S238" s="7"/>
      <c r="T238" s="7"/>
      <c r="U238" s="7"/>
      <c r="V238" s="7"/>
      <c r="W238" s="7"/>
      <c r="X238" s="7"/>
      <c r="Y238" s="7"/>
    </row>
    <row r="239" spans="2:25" x14ac:dyDescent="0.25">
      <c r="B239" s="25"/>
      <c r="C239" s="7"/>
      <c r="D239" s="7"/>
      <c r="E239" s="7"/>
      <c r="F239" s="7"/>
      <c r="G239" s="7"/>
      <c r="H239" s="7"/>
      <c r="I239" s="7"/>
      <c r="J239" s="26"/>
      <c r="K239" s="27"/>
      <c r="L239" s="28"/>
      <c r="M239" s="29"/>
      <c r="N239" s="7"/>
      <c r="O239" s="7"/>
      <c r="P239" s="7"/>
      <c r="Q239" s="7"/>
      <c r="R239" s="7"/>
      <c r="S239" s="7"/>
      <c r="T239" s="7"/>
      <c r="U239" s="7"/>
      <c r="V239" s="7"/>
      <c r="W239" s="7"/>
      <c r="X239" s="7"/>
      <c r="Y239" s="7"/>
    </row>
    <row r="240" spans="2:25" x14ac:dyDescent="0.25">
      <c r="B240" s="25"/>
      <c r="C240" s="7"/>
      <c r="D240" s="7"/>
      <c r="E240" s="7"/>
      <c r="F240" s="7"/>
      <c r="G240" s="7"/>
      <c r="H240" s="7"/>
      <c r="I240" s="7"/>
      <c r="J240" s="26"/>
      <c r="K240" s="27"/>
      <c r="L240" s="28"/>
      <c r="M240" s="29"/>
      <c r="N240" s="7"/>
      <c r="O240" s="7"/>
      <c r="P240" s="7"/>
      <c r="Q240" s="7"/>
      <c r="R240" s="7"/>
      <c r="S240" s="7"/>
      <c r="T240" s="7"/>
      <c r="U240" s="7"/>
      <c r="V240" s="7"/>
      <c r="W240" s="7"/>
      <c r="X240" s="7"/>
      <c r="Y240" s="7"/>
    </row>
    <row r="241" spans="2:25" x14ac:dyDescent="0.25">
      <c r="B241" s="25"/>
      <c r="C241" s="7"/>
      <c r="D241" s="7"/>
      <c r="E241" s="7"/>
      <c r="F241" s="7"/>
      <c r="G241" s="7"/>
      <c r="H241" s="7"/>
      <c r="I241" s="7"/>
      <c r="J241" s="26"/>
      <c r="K241" s="27"/>
      <c r="L241" s="28"/>
      <c r="M241" s="29"/>
      <c r="N241" s="7"/>
      <c r="O241" s="7"/>
      <c r="P241" s="7"/>
      <c r="Q241" s="7"/>
      <c r="R241" s="7"/>
      <c r="S241" s="7"/>
      <c r="T241" s="7"/>
      <c r="U241" s="7"/>
      <c r="V241" s="7"/>
      <c r="W241" s="7"/>
      <c r="X241" s="7"/>
      <c r="Y241" s="7"/>
    </row>
    <row r="242" spans="2:25" x14ac:dyDescent="0.25">
      <c r="B242" s="25"/>
      <c r="C242" s="7"/>
      <c r="D242" s="7"/>
      <c r="E242" s="7"/>
      <c r="F242" s="7"/>
      <c r="G242" s="7"/>
      <c r="H242" s="7"/>
      <c r="I242" s="7"/>
      <c r="J242" s="26"/>
      <c r="K242" s="27"/>
      <c r="L242" s="28"/>
      <c r="M242" s="29"/>
      <c r="N242" s="7"/>
      <c r="O242" s="7"/>
      <c r="P242" s="7"/>
      <c r="Q242" s="7"/>
      <c r="R242" s="7"/>
      <c r="S242" s="7"/>
      <c r="T242" s="7"/>
      <c r="U242" s="7"/>
      <c r="V242" s="7"/>
      <c r="W242" s="7"/>
      <c r="X242" s="7"/>
      <c r="Y242" s="7"/>
    </row>
    <row r="243" spans="2:25" x14ac:dyDescent="0.25">
      <c r="B243" s="25"/>
      <c r="C243" s="7"/>
      <c r="D243" s="7"/>
      <c r="E243" s="7"/>
      <c r="F243" s="7"/>
      <c r="G243" s="7"/>
      <c r="H243" s="7"/>
      <c r="I243" s="7"/>
      <c r="J243" s="26"/>
      <c r="K243" s="27"/>
      <c r="L243" s="28"/>
      <c r="M243" s="29"/>
      <c r="N243" s="7"/>
      <c r="O243" s="7"/>
      <c r="P243" s="7"/>
      <c r="Q243" s="7"/>
      <c r="R243" s="7"/>
      <c r="S243" s="7"/>
      <c r="T243" s="7"/>
      <c r="U243" s="7"/>
      <c r="V243" s="7"/>
      <c r="W243" s="7"/>
      <c r="X243" s="7"/>
      <c r="Y243" s="7"/>
    </row>
    <row r="244" spans="2:25" x14ac:dyDescent="0.25">
      <c r="B244" s="25"/>
      <c r="C244" s="7"/>
      <c r="D244" s="7"/>
      <c r="E244" s="7"/>
      <c r="F244" s="7"/>
      <c r="G244" s="7"/>
      <c r="H244" s="7"/>
      <c r="I244" s="7"/>
      <c r="J244" s="26"/>
      <c r="K244" s="27"/>
      <c r="L244" s="28"/>
      <c r="M244" s="29"/>
      <c r="N244" s="7"/>
      <c r="O244" s="7"/>
      <c r="P244" s="7"/>
      <c r="Q244" s="7"/>
      <c r="R244" s="7"/>
      <c r="S244" s="7"/>
      <c r="T244" s="7"/>
      <c r="U244" s="7"/>
      <c r="V244" s="7"/>
      <c r="W244" s="7"/>
      <c r="X244" s="7"/>
      <c r="Y244" s="7"/>
    </row>
    <row r="245" spans="2:25" x14ac:dyDescent="0.25">
      <c r="B245" s="25"/>
      <c r="C245" s="7"/>
      <c r="D245" s="7"/>
      <c r="E245" s="7"/>
      <c r="F245" s="7"/>
      <c r="G245" s="7"/>
      <c r="H245" s="7"/>
      <c r="I245" s="7"/>
      <c r="J245" s="26"/>
      <c r="K245" s="27"/>
      <c r="L245" s="28"/>
      <c r="M245" s="29"/>
      <c r="N245" s="7"/>
      <c r="O245" s="7"/>
      <c r="P245" s="7"/>
      <c r="Q245" s="7"/>
      <c r="R245" s="7"/>
      <c r="S245" s="7"/>
      <c r="T245" s="7"/>
      <c r="U245" s="7"/>
      <c r="V245" s="7"/>
      <c r="W245" s="7"/>
      <c r="X245" s="7"/>
      <c r="Y245" s="7"/>
    </row>
    <row r="246" spans="2:25" x14ac:dyDescent="0.25">
      <c r="B246" s="25"/>
      <c r="C246" s="7"/>
      <c r="D246" s="7"/>
      <c r="E246" s="7"/>
      <c r="F246" s="7"/>
      <c r="G246" s="7"/>
      <c r="H246" s="7"/>
      <c r="I246" s="7"/>
      <c r="J246" s="26"/>
      <c r="K246" s="27"/>
      <c r="L246" s="28"/>
      <c r="M246" s="29"/>
      <c r="N246" s="7"/>
      <c r="O246" s="7"/>
      <c r="P246" s="7"/>
      <c r="Q246" s="7"/>
      <c r="R246" s="7"/>
      <c r="S246" s="7"/>
      <c r="T246" s="7"/>
      <c r="U246" s="7"/>
      <c r="V246" s="7"/>
      <c r="W246" s="7"/>
      <c r="X246" s="7"/>
      <c r="Y246" s="7"/>
    </row>
    <row r="247" spans="2:25" x14ac:dyDescent="0.25">
      <c r="B247" s="25"/>
      <c r="C247" s="7"/>
      <c r="D247" s="7"/>
      <c r="E247" s="7"/>
      <c r="F247" s="7"/>
      <c r="G247" s="7"/>
      <c r="H247" s="7"/>
      <c r="I247" s="7"/>
      <c r="J247" s="26"/>
      <c r="K247" s="27"/>
      <c r="L247" s="28"/>
      <c r="M247" s="29"/>
      <c r="N247" s="7"/>
      <c r="O247" s="7"/>
      <c r="P247" s="7"/>
      <c r="Q247" s="7"/>
      <c r="R247" s="7"/>
      <c r="S247" s="7"/>
      <c r="T247" s="7"/>
      <c r="U247" s="7"/>
      <c r="V247" s="7"/>
      <c r="W247" s="7"/>
      <c r="X247" s="7"/>
      <c r="Y247" s="7"/>
    </row>
    <row r="248" spans="2:25" x14ac:dyDescent="0.25">
      <c r="B248" s="25"/>
      <c r="C248" s="7"/>
      <c r="D248" s="7"/>
      <c r="E248" s="7"/>
      <c r="F248" s="7"/>
      <c r="G248" s="7"/>
      <c r="H248" s="7"/>
      <c r="I248" s="7"/>
      <c r="J248" s="26"/>
      <c r="K248" s="27"/>
      <c r="L248" s="28"/>
      <c r="M248" s="29"/>
      <c r="N248" s="7"/>
      <c r="O248" s="7"/>
      <c r="P248" s="7"/>
      <c r="Q248" s="7"/>
      <c r="R248" s="7"/>
      <c r="S248" s="7"/>
      <c r="T248" s="7"/>
      <c r="U248" s="7"/>
      <c r="V248" s="7"/>
      <c r="W248" s="7"/>
      <c r="X248" s="7"/>
      <c r="Y248" s="7"/>
    </row>
    <row r="249" spans="2:25" x14ac:dyDescent="0.25">
      <c r="B249" s="25"/>
      <c r="C249" s="7"/>
      <c r="D249" s="7"/>
      <c r="E249" s="7"/>
      <c r="F249" s="7"/>
      <c r="G249" s="7"/>
      <c r="H249" s="7"/>
      <c r="I249" s="7"/>
      <c r="J249" s="26"/>
      <c r="K249" s="27"/>
      <c r="L249" s="28"/>
      <c r="M249" s="29"/>
      <c r="N249" s="7"/>
      <c r="O249" s="7"/>
      <c r="P249" s="7"/>
      <c r="Q249" s="7"/>
      <c r="R249" s="7"/>
      <c r="S249" s="7"/>
      <c r="T249" s="7"/>
      <c r="U249" s="7"/>
      <c r="V249" s="7"/>
      <c r="W249" s="7"/>
      <c r="X249" s="7"/>
      <c r="Y249" s="7"/>
    </row>
    <row r="250" spans="2:25" x14ac:dyDescent="0.25">
      <c r="B250" s="25"/>
      <c r="C250" s="7"/>
      <c r="D250" s="7"/>
      <c r="E250" s="7"/>
      <c r="F250" s="7"/>
      <c r="G250" s="7"/>
      <c r="H250" s="7"/>
      <c r="I250" s="7"/>
      <c r="J250" s="26"/>
      <c r="K250" s="27"/>
      <c r="L250" s="28"/>
      <c r="M250" s="29"/>
      <c r="N250" s="7"/>
      <c r="O250" s="7"/>
      <c r="P250" s="7"/>
      <c r="Q250" s="7"/>
      <c r="R250" s="7"/>
      <c r="S250" s="7"/>
      <c r="T250" s="7"/>
      <c r="U250" s="7"/>
      <c r="V250" s="7"/>
      <c r="W250" s="7"/>
      <c r="X250" s="7"/>
      <c r="Y250" s="7"/>
    </row>
    <row r="251" spans="2:25" x14ac:dyDescent="0.25">
      <c r="B251" s="25"/>
      <c r="C251" s="7"/>
      <c r="D251" s="7"/>
      <c r="E251" s="7"/>
      <c r="F251" s="7"/>
      <c r="G251" s="7"/>
      <c r="H251" s="7"/>
      <c r="I251" s="7"/>
      <c r="J251" s="26"/>
      <c r="K251" s="27"/>
      <c r="L251" s="28"/>
      <c r="M251" s="29"/>
      <c r="N251" s="7"/>
      <c r="O251" s="7"/>
      <c r="P251" s="7"/>
      <c r="Q251" s="7"/>
      <c r="R251" s="7"/>
      <c r="S251" s="7"/>
      <c r="T251" s="7"/>
      <c r="U251" s="7"/>
      <c r="V251" s="7"/>
      <c r="W251" s="7"/>
      <c r="X251" s="7"/>
      <c r="Y251" s="7"/>
    </row>
    <row r="252" spans="2:25" x14ac:dyDescent="0.25">
      <c r="B252" s="25"/>
      <c r="C252" s="7"/>
      <c r="D252" s="7"/>
      <c r="E252" s="7"/>
      <c r="F252" s="7"/>
      <c r="G252" s="7"/>
      <c r="H252" s="7"/>
      <c r="I252" s="7"/>
      <c r="J252" s="26"/>
      <c r="K252" s="27"/>
      <c r="L252" s="28"/>
      <c r="M252" s="29"/>
      <c r="N252" s="7"/>
      <c r="O252" s="7"/>
      <c r="P252" s="7"/>
      <c r="Q252" s="7"/>
      <c r="R252" s="7"/>
      <c r="S252" s="7"/>
      <c r="T252" s="7"/>
      <c r="U252" s="7"/>
      <c r="V252" s="7"/>
      <c r="W252" s="7"/>
      <c r="X252" s="7"/>
      <c r="Y252" s="7"/>
    </row>
    <row r="253" spans="2:25" x14ac:dyDescent="0.25">
      <c r="B253" s="25"/>
      <c r="C253" s="7"/>
      <c r="D253" s="7"/>
      <c r="E253" s="7"/>
      <c r="F253" s="7"/>
      <c r="G253" s="7"/>
      <c r="H253" s="7"/>
      <c r="I253" s="7"/>
      <c r="J253" s="26"/>
      <c r="K253" s="27"/>
      <c r="L253" s="28"/>
      <c r="M253" s="29"/>
      <c r="N253" s="7"/>
      <c r="O253" s="7"/>
      <c r="P253" s="7"/>
      <c r="Q253" s="7"/>
      <c r="R253" s="7"/>
      <c r="S253" s="7"/>
      <c r="T253" s="7"/>
      <c r="U253" s="7"/>
      <c r="V253" s="7"/>
      <c r="W253" s="7"/>
      <c r="X253" s="7"/>
      <c r="Y253" s="7"/>
    </row>
    <row r="254" spans="2:25" x14ac:dyDescent="0.25">
      <c r="B254" s="25"/>
      <c r="C254" s="7"/>
      <c r="D254" s="7"/>
      <c r="E254" s="7"/>
      <c r="F254" s="7"/>
      <c r="G254" s="7"/>
      <c r="H254" s="7"/>
      <c r="I254" s="7"/>
      <c r="J254" s="26"/>
      <c r="K254" s="27"/>
      <c r="L254" s="28"/>
      <c r="M254" s="29"/>
      <c r="N254" s="7"/>
      <c r="O254" s="7"/>
      <c r="P254" s="7"/>
      <c r="Q254" s="7"/>
      <c r="R254" s="7"/>
      <c r="S254" s="7"/>
      <c r="T254" s="7"/>
      <c r="U254" s="7"/>
      <c r="V254" s="7"/>
      <c r="W254" s="7"/>
      <c r="X254" s="7"/>
      <c r="Y254" s="7"/>
    </row>
    <row r="255" spans="2:25" x14ac:dyDescent="0.25">
      <c r="B255" s="25"/>
      <c r="C255" s="7"/>
      <c r="D255" s="7"/>
      <c r="E255" s="7"/>
      <c r="F255" s="7"/>
      <c r="G255" s="7"/>
      <c r="H255" s="7"/>
      <c r="I255" s="7"/>
      <c r="J255" s="26"/>
      <c r="K255" s="27"/>
      <c r="L255" s="28"/>
      <c r="M255" s="29"/>
      <c r="N255" s="7"/>
      <c r="O255" s="7"/>
      <c r="P255" s="7"/>
      <c r="Q255" s="7"/>
      <c r="R255" s="7"/>
      <c r="S255" s="7"/>
      <c r="T255" s="7"/>
      <c r="U255" s="7"/>
      <c r="V255" s="7"/>
      <c r="W255" s="7"/>
      <c r="X255" s="7"/>
      <c r="Y255" s="7"/>
    </row>
    <row r="256" spans="2:25" x14ac:dyDescent="0.25">
      <c r="B256" s="25"/>
      <c r="C256" s="7"/>
      <c r="D256" s="7"/>
      <c r="E256" s="7"/>
      <c r="F256" s="7"/>
      <c r="G256" s="7"/>
      <c r="H256" s="7"/>
      <c r="I256" s="7"/>
      <c r="J256" s="26"/>
      <c r="K256" s="27"/>
      <c r="L256" s="28"/>
      <c r="M256" s="29"/>
      <c r="N256" s="7"/>
      <c r="O256" s="7"/>
      <c r="P256" s="7"/>
      <c r="Q256" s="7"/>
      <c r="R256" s="7"/>
      <c r="S256" s="7"/>
      <c r="T256" s="7"/>
      <c r="U256" s="7"/>
      <c r="V256" s="7"/>
      <c r="W256" s="7"/>
      <c r="X256" s="7"/>
      <c r="Y256" s="7"/>
    </row>
    <row r="257" spans="2:25" x14ac:dyDescent="0.25">
      <c r="B257" s="25"/>
      <c r="C257" s="7"/>
      <c r="D257" s="7"/>
      <c r="E257" s="7"/>
      <c r="F257" s="7"/>
      <c r="G257" s="7"/>
      <c r="H257" s="7"/>
      <c r="I257" s="7"/>
      <c r="J257" s="26"/>
      <c r="K257" s="27"/>
      <c r="L257" s="28"/>
      <c r="M257" s="29"/>
      <c r="N257" s="7"/>
      <c r="O257" s="7"/>
      <c r="P257" s="7"/>
      <c r="Q257" s="7"/>
      <c r="R257" s="7"/>
      <c r="S257" s="7"/>
      <c r="T257" s="7"/>
      <c r="U257" s="7"/>
      <c r="V257" s="7"/>
      <c r="W257" s="7"/>
      <c r="X257" s="7"/>
      <c r="Y257" s="7"/>
    </row>
    <row r="258" spans="2:25" x14ac:dyDescent="0.25">
      <c r="B258" s="25"/>
      <c r="C258" s="7"/>
      <c r="D258" s="7"/>
      <c r="E258" s="7"/>
      <c r="F258" s="7"/>
      <c r="G258" s="7"/>
      <c r="H258" s="7"/>
      <c r="I258" s="7"/>
      <c r="J258" s="26"/>
      <c r="K258" s="27"/>
      <c r="L258" s="28"/>
      <c r="M258" s="29"/>
      <c r="N258" s="7"/>
      <c r="O258" s="7"/>
      <c r="P258" s="7"/>
      <c r="Q258" s="7"/>
      <c r="R258" s="7"/>
      <c r="S258" s="7"/>
      <c r="T258" s="7"/>
      <c r="U258" s="7"/>
      <c r="V258" s="7"/>
      <c r="W258" s="7"/>
      <c r="X258" s="7"/>
      <c r="Y258" s="7"/>
    </row>
    <row r="259" spans="2:25" x14ac:dyDescent="0.25">
      <c r="B259" s="25"/>
      <c r="C259" s="7"/>
      <c r="D259" s="7"/>
      <c r="E259" s="7"/>
      <c r="F259" s="7"/>
      <c r="G259" s="7"/>
      <c r="H259" s="7"/>
      <c r="I259" s="7"/>
      <c r="J259" s="26"/>
      <c r="K259" s="27"/>
      <c r="L259" s="28"/>
      <c r="M259" s="29"/>
      <c r="N259" s="7"/>
      <c r="O259" s="7"/>
      <c r="P259" s="7"/>
      <c r="Q259" s="7"/>
      <c r="R259" s="7"/>
      <c r="S259" s="7"/>
      <c r="T259" s="7"/>
      <c r="U259" s="7"/>
      <c r="V259" s="7"/>
      <c r="W259" s="7"/>
      <c r="X259" s="7"/>
      <c r="Y259" s="7"/>
    </row>
    <row r="260" spans="2:25" x14ac:dyDescent="0.25">
      <c r="B260" s="25"/>
      <c r="C260" s="7"/>
      <c r="D260" s="7"/>
      <c r="E260" s="7"/>
      <c r="F260" s="7"/>
      <c r="G260" s="7"/>
      <c r="H260" s="7"/>
      <c r="I260" s="7"/>
      <c r="J260" s="26"/>
      <c r="K260" s="27"/>
      <c r="L260" s="28"/>
      <c r="M260" s="29"/>
      <c r="N260" s="7"/>
      <c r="O260" s="7"/>
      <c r="P260" s="7"/>
      <c r="Q260" s="7"/>
      <c r="R260" s="7"/>
      <c r="S260" s="7"/>
      <c r="T260" s="7"/>
      <c r="U260" s="7"/>
      <c r="V260" s="7"/>
      <c r="W260" s="7"/>
      <c r="X260" s="7"/>
      <c r="Y260" s="7"/>
    </row>
    <row r="261" spans="2:25" x14ac:dyDescent="0.25">
      <c r="B261" s="25"/>
      <c r="C261" s="7"/>
      <c r="D261" s="7"/>
      <c r="E261" s="7"/>
      <c r="F261" s="7"/>
      <c r="G261" s="7"/>
      <c r="H261" s="7"/>
      <c r="I261" s="7"/>
      <c r="J261" s="26"/>
      <c r="K261" s="27"/>
      <c r="L261" s="28"/>
      <c r="M261" s="29"/>
      <c r="N261" s="7"/>
      <c r="O261" s="7"/>
      <c r="P261" s="7"/>
      <c r="Q261" s="7"/>
      <c r="R261" s="7"/>
      <c r="S261" s="7"/>
      <c r="T261" s="7"/>
      <c r="U261" s="7"/>
      <c r="V261" s="7"/>
      <c r="W261" s="7"/>
      <c r="X261" s="7"/>
      <c r="Y261" s="7"/>
    </row>
    <row r="262" spans="2:25" x14ac:dyDescent="0.25">
      <c r="B262" s="25"/>
      <c r="C262" s="7"/>
      <c r="D262" s="7"/>
      <c r="E262" s="7"/>
      <c r="F262" s="7"/>
      <c r="G262" s="7"/>
      <c r="H262" s="7"/>
      <c r="I262" s="7"/>
      <c r="J262" s="26"/>
      <c r="K262" s="27"/>
      <c r="L262" s="28"/>
      <c r="M262" s="29"/>
      <c r="N262" s="7"/>
      <c r="O262" s="7"/>
      <c r="P262" s="7"/>
      <c r="Q262" s="7"/>
      <c r="R262" s="7"/>
      <c r="S262" s="7"/>
      <c r="T262" s="7"/>
      <c r="U262" s="7"/>
      <c r="V262" s="7"/>
      <c r="W262" s="7"/>
      <c r="X262" s="7"/>
      <c r="Y262" s="7"/>
    </row>
    <row r="263" spans="2:25" x14ac:dyDescent="0.25">
      <c r="B263" s="25"/>
      <c r="C263" s="7"/>
      <c r="D263" s="7"/>
      <c r="E263" s="7"/>
      <c r="F263" s="7"/>
      <c r="G263" s="7"/>
      <c r="H263" s="7"/>
      <c r="I263" s="7"/>
      <c r="J263" s="26"/>
      <c r="K263" s="27"/>
      <c r="L263" s="28"/>
      <c r="M263" s="29"/>
      <c r="N263" s="7"/>
      <c r="O263" s="7"/>
      <c r="P263" s="7"/>
      <c r="Q263" s="7"/>
      <c r="R263" s="7"/>
      <c r="S263" s="7"/>
      <c r="T263" s="7"/>
      <c r="U263" s="7"/>
      <c r="V263" s="7"/>
      <c r="W263" s="7"/>
      <c r="X263" s="7"/>
      <c r="Y263" s="7"/>
    </row>
    <row r="264" spans="2:25" x14ac:dyDescent="0.25">
      <c r="B264" s="25"/>
      <c r="C264" s="7"/>
      <c r="D264" s="7"/>
      <c r="E264" s="7"/>
      <c r="F264" s="7"/>
      <c r="G264" s="7"/>
      <c r="H264" s="7"/>
      <c r="I264" s="7"/>
      <c r="J264" s="26"/>
      <c r="K264" s="27"/>
      <c r="L264" s="28"/>
      <c r="M264" s="29"/>
      <c r="N264" s="7"/>
      <c r="O264" s="7"/>
      <c r="P264" s="7"/>
      <c r="Q264" s="7"/>
      <c r="R264" s="7"/>
      <c r="S264" s="7"/>
      <c r="T264" s="7"/>
      <c r="U264" s="7"/>
      <c r="V264" s="7"/>
      <c r="W264" s="7"/>
      <c r="X264" s="7"/>
      <c r="Y264" s="7"/>
    </row>
    <row r="265" spans="2:25" x14ac:dyDescent="0.25">
      <c r="B265" s="25"/>
      <c r="C265" s="7"/>
      <c r="D265" s="7"/>
      <c r="E265" s="7"/>
      <c r="F265" s="7"/>
      <c r="G265" s="7"/>
      <c r="H265" s="7"/>
      <c r="I265" s="7"/>
      <c r="J265" s="26"/>
      <c r="K265" s="27"/>
      <c r="L265" s="28"/>
      <c r="M265" s="29"/>
      <c r="N265" s="7"/>
      <c r="O265" s="7"/>
      <c r="P265" s="7"/>
      <c r="Q265" s="7"/>
      <c r="R265" s="7"/>
      <c r="S265" s="7"/>
      <c r="T265" s="7"/>
      <c r="U265" s="7"/>
      <c r="V265" s="7"/>
      <c r="W265" s="7"/>
      <c r="X265" s="7"/>
      <c r="Y265" s="7"/>
    </row>
    <row r="266" spans="2:25" x14ac:dyDescent="0.25">
      <c r="B266" s="25"/>
      <c r="C266" s="7"/>
      <c r="D266" s="7"/>
      <c r="E266" s="7"/>
      <c r="F266" s="7"/>
      <c r="G266" s="7"/>
      <c r="H266" s="7"/>
      <c r="I266" s="7"/>
      <c r="J266" s="26"/>
      <c r="K266" s="27"/>
      <c r="L266" s="28"/>
      <c r="M266" s="29"/>
      <c r="N266" s="7"/>
      <c r="O266" s="7"/>
      <c r="P266" s="7"/>
      <c r="Q266" s="7"/>
      <c r="R266" s="7"/>
      <c r="S266" s="7"/>
      <c r="T266" s="7"/>
      <c r="U266" s="7"/>
      <c r="V266" s="7"/>
      <c r="W266" s="7"/>
      <c r="X266" s="7"/>
      <c r="Y266" s="7"/>
    </row>
    <row r="267" spans="2:25" x14ac:dyDescent="0.25">
      <c r="B267" s="25"/>
      <c r="C267" s="7"/>
      <c r="D267" s="7"/>
      <c r="E267" s="7"/>
      <c r="F267" s="7"/>
      <c r="G267" s="7"/>
      <c r="H267" s="7"/>
      <c r="I267" s="7"/>
      <c r="J267" s="26"/>
      <c r="K267" s="27"/>
      <c r="L267" s="28"/>
      <c r="M267" s="29"/>
      <c r="N267" s="7"/>
      <c r="O267" s="7"/>
      <c r="P267" s="7"/>
      <c r="Q267" s="7"/>
      <c r="R267" s="7"/>
      <c r="S267" s="7"/>
      <c r="T267" s="7"/>
      <c r="U267" s="7"/>
      <c r="V267" s="7"/>
      <c r="W267" s="7"/>
      <c r="X267" s="7"/>
      <c r="Y267" s="7"/>
    </row>
    <row r="268" spans="2:25" x14ac:dyDescent="0.25">
      <c r="B268" s="25"/>
      <c r="C268" s="7"/>
      <c r="D268" s="7"/>
      <c r="E268" s="7"/>
      <c r="F268" s="7"/>
      <c r="G268" s="7"/>
      <c r="H268" s="7"/>
      <c r="I268" s="7"/>
      <c r="J268" s="26"/>
      <c r="K268" s="27"/>
      <c r="L268" s="28"/>
      <c r="M268" s="29"/>
      <c r="N268" s="7"/>
      <c r="O268" s="7"/>
      <c r="P268" s="7"/>
      <c r="Q268" s="7"/>
      <c r="R268" s="7"/>
      <c r="S268" s="7"/>
      <c r="T268" s="7"/>
      <c r="U268" s="7"/>
      <c r="V268" s="7"/>
      <c r="W268" s="7"/>
      <c r="X268" s="7"/>
      <c r="Y268" s="7"/>
    </row>
    <row r="269" spans="2:25" x14ac:dyDescent="0.25">
      <c r="B269" s="25"/>
      <c r="C269" s="7"/>
      <c r="D269" s="7"/>
      <c r="E269" s="7"/>
      <c r="F269" s="7"/>
      <c r="G269" s="7"/>
      <c r="H269" s="7"/>
      <c r="I269" s="7"/>
      <c r="J269" s="26"/>
      <c r="K269" s="27"/>
      <c r="L269" s="28"/>
      <c r="M269" s="29"/>
      <c r="N269" s="7"/>
      <c r="O269" s="7"/>
      <c r="P269" s="7"/>
      <c r="Q269" s="7"/>
      <c r="R269" s="7"/>
      <c r="S269" s="7"/>
      <c r="T269" s="7"/>
      <c r="U269" s="7"/>
      <c r="V269" s="7"/>
      <c r="W269" s="7"/>
      <c r="X269" s="7"/>
      <c r="Y269" s="7"/>
    </row>
    <row r="270" spans="2:25" x14ac:dyDescent="0.25">
      <c r="B270" s="25"/>
      <c r="C270" s="7"/>
      <c r="D270" s="7"/>
      <c r="E270" s="7"/>
      <c r="F270" s="7"/>
      <c r="G270" s="7"/>
      <c r="H270" s="7"/>
      <c r="I270" s="7"/>
      <c r="J270" s="26"/>
      <c r="K270" s="27"/>
      <c r="L270" s="28"/>
      <c r="M270" s="29"/>
      <c r="N270" s="7"/>
      <c r="O270" s="7"/>
      <c r="P270" s="7"/>
      <c r="Q270" s="7"/>
      <c r="R270" s="7"/>
      <c r="S270" s="7"/>
      <c r="T270" s="7"/>
      <c r="U270" s="7"/>
      <c r="V270" s="7"/>
      <c r="W270" s="7"/>
      <c r="X270" s="7"/>
      <c r="Y270" s="7"/>
    </row>
    <row r="271" spans="2:25" x14ac:dyDescent="0.25">
      <c r="B271" s="25"/>
      <c r="C271" s="7"/>
      <c r="D271" s="7"/>
      <c r="E271" s="7"/>
      <c r="F271" s="7"/>
      <c r="G271" s="7"/>
      <c r="H271" s="7"/>
      <c r="I271" s="7"/>
      <c r="J271" s="26"/>
      <c r="K271" s="27"/>
      <c r="L271" s="28"/>
      <c r="M271" s="29"/>
      <c r="N271" s="7"/>
      <c r="O271" s="7"/>
      <c r="P271" s="7"/>
      <c r="Q271" s="7"/>
      <c r="R271" s="7"/>
      <c r="S271" s="7"/>
      <c r="T271" s="7"/>
      <c r="U271" s="7"/>
      <c r="V271" s="7"/>
      <c r="W271" s="7"/>
      <c r="X271" s="7"/>
      <c r="Y271" s="7"/>
    </row>
    <row r="272" spans="2:25" x14ac:dyDescent="0.25">
      <c r="B272" s="25"/>
      <c r="C272" s="7"/>
      <c r="D272" s="7"/>
      <c r="E272" s="7"/>
      <c r="F272" s="7"/>
      <c r="G272" s="7"/>
      <c r="H272" s="7"/>
      <c r="I272" s="7"/>
      <c r="J272" s="26"/>
      <c r="K272" s="27"/>
      <c r="L272" s="28"/>
      <c r="M272" s="29"/>
      <c r="N272" s="7"/>
      <c r="O272" s="7"/>
      <c r="P272" s="7"/>
      <c r="Q272" s="7"/>
      <c r="R272" s="7"/>
      <c r="S272" s="7"/>
      <c r="T272" s="7"/>
      <c r="U272" s="7"/>
      <c r="V272" s="7"/>
      <c r="W272" s="7"/>
      <c r="X272" s="7"/>
      <c r="Y272" s="7"/>
    </row>
    <row r="273" spans="2:25" x14ac:dyDescent="0.25">
      <c r="B273" s="25"/>
      <c r="C273" s="7"/>
      <c r="D273" s="7"/>
      <c r="E273" s="7"/>
      <c r="F273" s="7"/>
      <c r="G273" s="7"/>
      <c r="H273" s="7"/>
      <c r="I273" s="7"/>
      <c r="J273" s="26"/>
      <c r="K273" s="27"/>
      <c r="L273" s="28"/>
      <c r="M273" s="29"/>
      <c r="N273" s="7"/>
      <c r="O273" s="7"/>
      <c r="P273" s="7"/>
      <c r="Q273" s="7"/>
      <c r="R273" s="7"/>
      <c r="S273" s="7"/>
      <c r="T273" s="7"/>
      <c r="U273" s="7"/>
      <c r="V273" s="7"/>
      <c r="W273" s="7"/>
      <c r="X273" s="7"/>
      <c r="Y273" s="7"/>
    </row>
    <row r="274" spans="2:25" x14ac:dyDescent="0.25">
      <c r="B274" s="25"/>
      <c r="C274" s="7"/>
      <c r="D274" s="7"/>
      <c r="E274" s="7"/>
      <c r="F274" s="7"/>
      <c r="G274" s="7"/>
      <c r="H274" s="7"/>
      <c r="I274" s="7"/>
      <c r="J274" s="26"/>
      <c r="K274" s="27"/>
      <c r="L274" s="28"/>
      <c r="M274" s="29"/>
      <c r="N274" s="7"/>
      <c r="O274" s="7"/>
      <c r="P274" s="7"/>
      <c r="Q274" s="7"/>
      <c r="R274" s="7"/>
      <c r="S274" s="7"/>
      <c r="T274" s="7"/>
      <c r="U274" s="7"/>
      <c r="V274" s="7"/>
      <c r="W274" s="7"/>
      <c r="X274" s="7"/>
      <c r="Y274" s="7"/>
    </row>
    <row r="275" spans="2:25" x14ac:dyDescent="0.25">
      <c r="B275" s="25"/>
      <c r="C275" s="7"/>
      <c r="D275" s="7"/>
      <c r="E275" s="7"/>
      <c r="F275" s="7"/>
      <c r="G275" s="7"/>
      <c r="H275" s="7"/>
      <c r="I275" s="7"/>
      <c r="J275" s="26"/>
      <c r="K275" s="27"/>
      <c r="L275" s="28"/>
      <c r="M275" s="29"/>
      <c r="N275" s="7"/>
      <c r="O275" s="7"/>
      <c r="P275" s="7"/>
      <c r="Q275" s="7"/>
      <c r="R275" s="7"/>
      <c r="S275" s="7"/>
      <c r="T275" s="7"/>
      <c r="U275" s="7"/>
      <c r="V275" s="7"/>
      <c r="W275" s="7"/>
      <c r="X275" s="7"/>
      <c r="Y275" s="7"/>
    </row>
    <row r="276" spans="2:25" x14ac:dyDescent="0.25">
      <c r="B276" s="25"/>
      <c r="C276" s="7"/>
      <c r="D276" s="7"/>
      <c r="E276" s="7"/>
      <c r="F276" s="7"/>
      <c r="G276" s="7"/>
      <c r="H276" s="7"/>
      <c r="I276" s="7"/>
      <c r="J276" s="26"/>
      <c r="K276" s="27"/>
      <c r="L276" s="28"/>
      <c r="M276" s="29"/>
      <c r="N276" s="7"/>
      <c r="O276" s="7"/>
      <c r="P276" s="7"/>
      <c r="Q276" s="7"/>
      <c r="R276" s="7"/>
      <c r="S276" s="7"/>
      <c r="T276" s="7"/>
      <c r="U276" s="7"/>
      <c r="V276" s="7"/>
      <c r="W276" s="7"/>
      <c r="X276" s="7"/>
      <c r="Y276" s="7"/>
    </row>
    <row r="277" spans="2:25" x14ac:dyDescent="0.25">
      <c r="B277" s="25"/>
      <c r="C277" s="7"/>
      <c r="D277" s="7"/>
      <c r="E277" s="7"/>
      <c r="F277" s="7"/>
      <c r="G277" s="7"/>
      <c r="H277" s="7"/>
      <c r="I277" s="7"/>
      <c r="J277" s="26"/>
      <c r="K277" s="27"/>
      <c r="L277" s="28"/>
      <c r="M277" s="29"/>
      <c r="N277" s="7"/>
      <c r="O277" s="7"/>
      <c r="P277" s="7"/>
      <c r="Q277" s="7"/>
      <c r="R277" s="7"/>
      <c r="S277" s="7"/>
      <c r="T277" s="7"/>
      <c r="U277" s="7"/>
      <c r="V277" s="7"/>
      <c r="W277" s="7"/>
      <c r="X277" s="7"/>
      <c r="Y277" s="7"/>
    </row>
    <row r="278" spans="2:25" x14ac:dyDescent="0.25">
      <c r="B278" s="25"/>
      <c r="C278" s="7"/>
      <c r="D278" s="7"/>
      <c r="E278" s="7"/>
      <c r="F278" s="7"/>
      <c r="G278" s="7"/>
      <c r="H278" s="7"/>
      <c r="I278" s="7"/>
      <c r="J278" s="26"/>
      <c r="K278" s="27"/>
      <c r="L278" s="28"/>
      <c r="M278" s="29"/>
      <c r="N278" s="7"/>
      <c r="O278" s="7"/>
      <c r="P278" s="7"/>
      <c r="Q278" s="7"/>
      <c r="R278" s="7"/>
      <c r="S278" s="7"/>
      <c r="T278" s="7"/>
      <c r="U278" s="7"/>
      <c r="V278" s="7"/>
      <c r="W278" s="7"/>
      <c r="X278" s="7"/>
      <c r="Y278" s="7"/>
    </row>
    <row r="279" spans="2:25" x14ac:dyDescent="0.25">
      <c r="B279" s="25"/>
      <c r="C279" s="7"/>
      <c r="D279" s="7"/>
      <c r="E279" s="7"/>
      <c r="F279" s="7"/>
      <c r="G279" s="7"/>
      <c r="H279" s="7"/>
      <c r="I279" s="7"/>
      <c r="J279" s="26"/>
      <c r="K279" s="27"/>
      <c r="L279" s="28"/>
      <c r="M279" s="29"/>
      <c r="N279" s="7"/>
      <c r="O279" s="7"/>
      <c r="P279" s="7"/>
      <c r="Q279" s="7"/>
      <c r="R279" s="7"/>
      <c r="S279" s="7"/>
      <c r="T279" s="7"/>
      <c r="U279" s="7"/>
      <c r="V279" s="7"/>
      <c r="W279" s="7"/>
      <c r="X279" s="7"/>
      <c r="Y279" s="7"/>
    </row>
    <row r="280" spans="2:25" x14ac:dyDescent="0.25">
      <c r="B280" s="25"/>
      <c r="C280" s="7"/>
      <c r="D280" s="7"/>
      <c r="E280" s="7"/>
      <c r="F280" s="7"/>
      <c r="G280" s="7"/>
      <c r="H280" s="7"/>
      <c r="I280" s="7"/>
      <c r="J280" s="26"/>
      <c r="K280" s="27"/>
      <c r="L280" s="28"/>
      <c r="M280" s="29"/>
      <c r="N280" s="7"/>
      <c r="O280" s="7"/>
      <c r="P280" s="7"/>
      <c r="Q280" s="7"/>
      <c r="R280" s="7"/>
      <c r="S280" s="7"/>
      <c r="T280" s="7"/>
      <c r="U280" s="7"/>
      <c r="V280" s="7"/>
      <c r="W280" s="7"/>
      <c r="X280" s="7"/>
      <c r="Y280" s="7"/>
    </row>
    <row r="281" spans="2:25" x14ac:dyDescent="0.25">
      <c r="B281" s="25"/>
      <c r="C281" s="7"/>
      <c r="D281" s="7"/>
      <c r="E281" s="7"/>
      <c r="F281" s="7"/>
      <c r="G281" s="7"/>
      <c r="H281" s="7"/>
      <c r="I281" s="7"/>
      <c r="J281" s="26"/>
      <c r="K281" s="27"/>
      <c r="L281" s="28"/>
      <c r="M281" s="29"/>
      <c r="N281" s="7"/>
      <c r="O281" s="7"/>
      <c r="P281" s="7"/>
      <c r="Q281" s="7"/>
      <c r="R281" s="7"/>
      <c r="S281" s="7"/>
      <c r="T281" s="7"/>
      <c r="U281" s="7"/>
      <c r="V281" s="7"/>
      <c r="W281" s="7"/>
      <c r="X281" s="7"/>
      <c r="Y281" s="7"/>
    </row>
    <row r="282" spans="2:25" x14ac:dyDescent="0.25">
      <c r="B282" s="25"/>
      <c r="C282" s="7"/>
      <c r="D282" s="7"/>
      <c r="E282" s="7"/>
      <c r="F282" s="7"/>
      <c r="G282" s="7"/>
      <c r="H282" s="7"/>
      <c r="I282" s="7"/>
      <c r="J282" s="26"/>
      <c r="K282" s="27"/>
      <c r="L282" s="28"/>
      <c r="M282" s="29"/>
      <c r="N282" s="7"/>
      <c r="O282" s="7"/>
      <c r="P282" s="7"/>
      <c r="Q282" s="7"/>
      <c r="R282" s="7"/>
      <c r="S282" s="7"/>
      <c r="T282" s="7"/>
      <c r="U282" s="7"/>
      <c r="V282" s="7"/>
      <c r="W282" s="7"/>
      <c r="X282" s="7"/>
      <c r="Y282" s="7"/>
    </row>
    <row r="283" spans="2:25" x14ac:dyDescent="0.25">
      <c r="B283" s="25"/>
      <c r="C283" s="7"/>
      <c r="D283" s="7"/>
      <c r="E283" s="7"/>
      <c r="F283" s="7"/>
      <c r="G283" s="7"/>
      <c r="H283" s="7"/>
      <c r="I283" s="7"/>
      <c r="J283" s="26"/>
      <c r="K283" s="27"/>
      <c r="L283" s="28"/>
      <c r="M283" s="29"/>
      <c r="N283" s="7"/>
      <c r="O283" s="7"/>
      <c r="P283" s="7"/>
      <c r="Q283" s="7"/>
      <c r="R283" s="7"/>
      <c r="S283" s="7"/>
      <c r="T283" s="7"/>
      <c r="U283" s="7"/>
      <c r="V283" s="7"/>
      <c r="W283" s="7"/>
      <c r="X283" s="7"/>
      <c r="Y283" s="7"/>
    </row>
    <row r="284" spans="2:25" x14ac:dyDescent="0.25">
      <c r="B284" s="25"/>
      <c r="C284" s="7"/>
      <c r="D284" s="7"/>
      <c r="E284" s="7"/>
      <c r="F284" s="7"/>
      <c r="G284" s="7"/>
      <c r="H284" s="7"/>
      <c r="I284" s="7"/>
      <c r="J284" s="26"/>
      <c r="K284" s="27"/>
      <c r="L284" s="28"/>
      <c r="M284" s="29"/>
      <c r="N284" s="7"/>
      <c r="O284" s="7"/>
      <c r="P284" s="7"/>
      <c r="Q284" s="7"/>
      <c r="R284" s="7"/>
      <c r="S284" s="7"/>
      <c r="T284" s="7"/>
      <c r="U284" s="7"/>
      <c r="V284" s="7"/>
      <c r="W284" s="7"/>
      <c r="X284" s="7"/>
      <c r="Y284" s="7"/>
    </row>
    <row r="285" spans="2:25" x14ac:dyDescent="0.25">
      <c r="B285" s="25"/>
      <c r="C285" s="7"/>
      <c r="D285" s="7"/>
      <c r="E285" s="7"/>
      <c r="F285" s="7"/>
      <c r="G285" s="7"/>
      <c r="H285" s="7"/>
      <c r="I285" s="7"/>
      <c r="J285" s="26"/>
      <c r="K285" s="27"/>
      <c r="L285" s="28"/>
      <c r="M285" s="29"/>
      <c r="N285" s="7"/>
      <c r="O285" s="7"/>
      <c r="P285" s="7"/>
      <c r="Q285" s="7"/>
      <c r="R285" s="7"/>
      <c r="S285" s="7"/>
      <c r="T285" s="7"/>
      <c r="U285" s="7"/>
      <c r="V285" s="7"/>
      <c r="W285" s="7"/>
      <c r="X285" s="7"/>
      <c r="Y285" s="7"/>
    </row>
    <row r="286" spans="2:25" x14ac:dyDescent="0.25">
      <c r="B286" s="25"/>
      <c r="C286" s="7"/>
      <c r="D286" s="7"/>
      <c r="E286" s="7"/>
      <c r="F286" s="7"/>
      <c r="G286" s="7"/>
      <c r="H286" s="7"/>
      <c r="I286" s="7"/>
      <c r="J286" s="26"/>
      <c r="K286" s="27"/>
      <c r="L286" s="28"/>
      <c r="M286" s="29"/>
      <c r="N286" s="7"/>
      <c r="O286" s="7"/>
      <c r="P286" s="7"/>
      <c r="Q286" s="7"/>
      <c r="R286" s="7"/>
      <c r="S286" s="7"/>
      <c r="T286" s="7"/>
      <c r="U286" s="7"/>
      <c r="V286" s="7"/>
      <c r="W286" s="7"/>
      <c r="X286" s="7"/>
      <c r="Y286" s="7"/>
    </row>
    <row r="287" spans="2:25" x14ac:dyDescent="0.25">
      <c r="B287" s="25"/>
      <c r="C287" s="7"/>
      <c r="D287" s="7"/>
      <c r="E287" s="7"/>
      <c r="F287" s="7"/>
      <c r="G287" s="7"/>
      <c r="H287" s="7"/>
      <c r="I287" s="7"/>
      <c r="J287" s="26"/>
      <c r="K287" s="27"/>
      <c r="L287" s="28"/>
      <c r="M287" s="29"/>
      <c r="N287" s="7"/>
      <c r="O287" s="7"/>
      <c r="P287" s="7"/>
      <c r="Q287" s="7"/>
      <c r="R287" s="7"/>
      <c r="S287" s="7"/>
      <c r="T287" s="7"/>
      <c r="U287" s="7"/>
      <c r="V287" s="7"/>
      <c r="W287" s="7"/>
      <c r="X287" s="7"/>
      <c r="Y287" s="7"/>
    </row>
    <row r="288" spans="2:25" x14ac:dyDescent="0.25">
      <c r="B288" s="25"/>
      <c r="C288" s="7"/>
      <c r="D288" s="7"/>
      <c r="E288" s="7"/>
      <c r="F288" s="7"/>
      <c r="G288" s="7"/>
      <c r="H288" s="7"/>
      <c r="I288" s="7"/>
      <c r="J288" s="26"/>
      <c r="K288" s="27"/>
      <c r="L288" s="28"/>
      <c r="M288" s="29"/>
      <c r="N288" s="7"/>
      <c r="O288" s="7"/>
      <c r="P288" s="7"/>
      <c r="Q288" s="7"/>
      <c r="R288" s="7"/>
      <c r="S288" s="7"/>
      <c r="T288" s="7"/>
      <c r="U288" s="7"/>
      <c r="V288" s="7"/>
      <c r="W288" s="7"/>
      <c r="X288" s="7"/>
      <c r="Y288" s="7"/>
    </row>
    <row r="289" spans="2:25" x14ac:dyDescent="0.25">
      <c r="B289" s="25"/>
      <c r="C289" s="7"/>
      <c r="D289" s="7"/>
      <c r="E289" s="7"/>
      <c r="F289" s="7"/>
      <c r="G289" s="7"/>
      <c r="H289" s="7"/>
      <c r="I289" s="7"/>
      <c r="J289" s="26"/>
      <c r="K289" s="27"/>
      <c r="L289" s="28"/>
      <c r="M289" s="29"/>
      <c r="N289" s="7"/>
      <c r="O289" s="7"/>
      <c r="P289" s="7"/>
      <c r="Q289" s="7"/>
      <c r="R289" s="7"/>
      <c r="S289" s="7"/>
      <c r="T289" s="7"/>
      <c r="U289" s="7"/>
      <c r="V289" s="7"/>
      <c r="W289" s="7"/>
      <c r="X289" s="7"/>
      <c r="Y289" s="7"/>
    </row>
    <row r="290" spans="2:25" x14ac:dyDescent="0.25">
      <c r="B290" s="25"/>
      <c r="C290" s="7"/>
      <c r="D290" s="7"/>
      <c r="E290" s="7"/>
      <c r="F290" s="7"/>
      <c r="G290" s="7"/>
      <c r="H290" s="7"/>
      <c r="I290" s="7"/>
      <c r="J290" s="26"/>
      <c r="K290" s="27"/>
      <c r="L290" s="28"/>
      <c r="M290" s="29"/>
      <c r="N290" s="7"/>
      <c r="O290" s="7"/>
      <c r="P290" s="7"/>
      <c r="Q290" s="7"/>
      <c r="R290" s="7"/>
      <c r="S290" s="7"/>
      <c r="T290" s="7"/>
      <c r="U290" s="7"/>
      <c r="V290" s="7"/>
      <c r="W290" s="7"/>
      <c r="X290" s="7"/>
      <c r="Y290" s="7"/>
    </row>
    <row r="291" spans="2:25" x14ac:dyDescent="0.25">
      <c r="B291" s="25"/>
      <c r="C291" s="7"/>
      <c r="D291" s="7"/>
      <c r="E291" s="7"/>
      <c r="F291" s="7"/>
      <c r="G291" s="7"/>
      <c r="H291" s="7"/>
      <c r="I291" s="7"/>
      <c r="J291" s="26"/>
      <c r="K291" s="27"/>
      <c r="L291" s="28"/>
      <c r="M291" s="29"/>
      <c r="N291" s="7"/>
      <c r="O291" s="7"/>
      <c r="P291" s="7"/>
      <c r="Q291" s="7"/>
      <c r="R291" s="7"/>
      <c r="S291" s="7"/>
      <c r="T291" s="7"/>
      <c r="U291" s="7"/>
      <c r="V291" s="7"/>
      <c r="W291" s="7"/>
      <c r="X291" s="7"/>
      <c r="Y291" s="7"/>
    </row>
    <row r="292" spans="2:25" x14ac:dyDescent="0.25">
      <c r="B292" s="25"/>
      <c r="C292" s="7"/>
      <c r="D292" s="7"/>
      <c r="E292" s="7"/>
      <c r="F292" s="7"/>
      <c r="G292" s="7"/>
      <c r="H292" s="7"/>
      <c r="I292" s="7"/>
      <c r="J292" s="26"/>
      <c r="K292" s="27"/>
      <c r="L292" s="28"/>
      <c r="M292" s="29"/>
      <c r="N292" s="7"/>
      <c r="O292" s="7"/>
      <c r="P292" s="7"/>
      <c r="Q292" s="7"/>
      <c r="R292" s="7"/>
      <c r="S292" s="7"/>
      <c r="T292" s="7"/>
      <c r="U292" s="7"/>
      <c r="V292" s="7"/>
      <c r="W292" s="7"/>
      <c r="X292" s="7"/>
      <c r="Y292" s="7"/>
    </row>
    <row r="293" spans="2:25" x14ac:dyDescent="0.25">
      <c r="B293" s="25"/>
      <c r="C293" s="7"/>
      <c r="D293" s="7"/>
      <c r="E293" s="7"/>
      <c r="F293" s="7"/>
      <c r="G293" s="7"/>
      <c r="H293" s="7"/>
      <c r="I293" s="7"/>
      <c r="J293" s="26"/>
      <c r="K293" s="27"/>
      <c r="L293" s="28"/>
      <c r="M293" s="29"/>
      <c r="N293" s="7"/>
      <c r="O293" s="7"/>
      <c r="P293" s="7"/>
      <c r="Q293" s="7"/>
      <c r="R293" s="7"/>
      <c r="S293" s="7"/>
      <c r="T293" s="7"/>
      <c r="U293" s="7"/>
      <c r="V293" s="7"/>
      <c r="W293" s="7"/>
      <c r="X293" s="7"/>
      <c r="Y293" s="7"/>
    </row>
    <row r="294" spans="2:25" x14ac:dyDescent="0.25">
      <c r="B294" s="25"/>
      <c r="C294" s="7"/>
      <c r="D294" s="7"/>
      <c r="E294" s="7"/>
      <c r="F294" s="7"/>
      <c r="G294" s="7"/>
      <c r="H294" s="7"/>
      <c r="I294" s="7"/>
      <c r="J294" s="26"/>
      <c r="K294" s="27"/>
      <c r="L294" s="28"/>
      <c r="M294" s="29"/>
      <c r="N294" s="7"/>
      <c r="O294" s="7"/>
      <c r="P294" s="7"/>
      <c r="Q294" s="7"/>
      <c r="R294" s="7"/>
      <c r="S294" s="7"/>
      <c r="T294" s="7"/>
      <c r="U294" s="7"/>
      <c r="V294" s="7"/>
      <c r="W294" s="7"/>
      <c r="X294" s="7"/>
      <c r="Y294" s="7"/>
    </row>
    <row r="295" spans="2:25" x14ac:dyDescent="0.25">
      <c r="B295" s="25"/>
      <c r="C295" s="7"/>
      <c r="D295" s="7"/>
      <c r="E295" s="7"/>
      <c r="F295" s="7"/>
      <c r="G295" s="7"/>
      <c r="H295" s="7"/>
      <c r="I295" s="7"/>
      <c r="J295" s="26"/>
      <c r="K295" s="27"/>
      <c r="L295" s="28"/>
      <c r="M295" s="29"/>
      <c r="N295" s="7"/>
      <c r="O295" s="7"/>
      <c r="P295" s="7"/>
      <c r="Q295" s="7"/>
      <c r="R295" s="7"/>
      <c r="S295" s="7"/>
      <c r="T295" s="7"/>
      <c r="U295" s="7"/>
      <c r="V295" s="7"/>
      <c r="W295" s="7"/>
      <c r="X295" s="7"/>
      <c r="Y295" s="7"/>
    </row>
    <row r="296" spans="2:25" x14ac:dyDescent="0.25">
      <c r="B296" s="25"/>
      <c r="C296" s="7"/>
      <c r="D296" s="7"/>
      <c r="E296" s="7"/>
      <c r="F296" s="7"/>
      <c r="G296" s="7"/>
      <c r="H296" s="7"/>
      <c r="I296" s="7"/>
      <c r="J296" s="26"/>
      <c r="K296" s="27"/>
      <c r="L296" s="28"/>
      <c r="M296" s="29"/>
      <c r="N296" s="7"/>
      <c r="O296" s="7"/>
      <c r="P296" s="7"/>
      <c r="Q296" s="7"/>
      <c r="R296" s="7"/>
      <c r="S296" s="7"/>
      <c r="T296" s="7"/>
      <c r="U296" s="7"/>
      <c r="V296" s="7"/>
      <c r="W296" s="7"/>
      <c r="X296" s="7"/>
      <c r="Y296" s="7"/>
    </row>
    <row r="297" spans="2:25" x14ac:dyDescent="0.25">
      <c r="B297" s="25"/>
      <c r="C297" s="7"/>
      <c r="D297" s="7"/>
      <c r="E297" s="7"/>
      <c r="F297" s="7"/>
      <c r="G297" s="7"/>
      <c r="H297" s="7"/>
      <c r="I297" s="7"/>
      <c r="J297" s="26"/>
      <c r="K297" s="27"/>
      <c r="L297" s="28"/>
      <c r="M297" s="29"/>
      <c r="N297" s="7"/>
      <c r="O297" s="7"/>
      <c r="P297" s="7"/>
      <c r="Q297" s="7"/>
      <c r="R297" s="7"/>
      <c r="S297" s="7"/>
      <c r="T297" s="7"/>
      <c r="U297" s="7"/>
      <c r="V297" s="7"/>
      <c r="W297" s="7"/>
      <c r="X297" s="7"/>
      <c r="Y297" s="7"/>
    </row>
    <row r="298" spans="2:25" x14ac:dyDescent="0.25">
      <c r="B298" s="25"/>
      <c r="C298" s="7"/>
      <c r="D298" s="7"/>
      <c r="E298" s="7"/>
      <c r="F298" s="7"/>
      <c r="G298" s="7"/>
      <c r="H298" s="7"/>
      <c r="I298" s="7"/>
      <c r="J298" s="26"/>
      <c r="K298" s="27"/>
      <c r="L298" s="28"/>
      <c r="M298" s="29"/>
      <c r="N298" s="7"/>
      <c r="O298" s="7"/>
      <c r="P298" s="7"/>
      <c r="Q298" s="7"/>
      <c r="R298" s="7"/>
      <c r="S298" s="7"/>
      <c r="T298" s="7"/>
      <c r="U298" s="7"/>
      <c r="V298" s="7"/>
      <c r="W298" s="7"/>
      <c r="X298" s="7"/>
      <c r="Y298" s="7"/>
    </row>
    <row r="299" spans="2:25" x14ac:dyDescent="0.25">
      <c r="B299" s="25"/>
      <c r="C299" s="7"/>
      <c r="D299" s="7"/>
      <c r="E299" s="7"/>
      <c r="F299" s="7"/>
      <c r="G299" s="7"/>
      <c r="H299" s="7"/>
      <c r="I299" s="7"/>
      <c r="J299" s="26"/>
      <c r="K299" s="27"/>
      <c r="L299" s="28"/>
      <c r="M299" s="29"/>
      <c r="N299" s="7"/>
      <c r="O299" s="7"/>
      <c r="P299" s="7"/>
      <c r="Q299" s="7"/>
      <c r="R299" s="7"/>
      <c r="S299" s="7"/>
      <c r="T299" s="7"/>
      <c r="U299" s="7"/>
      <c r="V299" s="7"/>
      <c r="W299" s="7"/>
      <c r="X299" s="7"/>
      <c r="Y299" s="7"/>
    </row>
    <row r="300" spans="2:25" x14ac:dyDescent="0.25">
      <c r="B300" s="25"/>
      <c r="C300" s="7"/>
      <c r="D300" s="7"/>
      <c r="E300" s="7"/>
      <c r="F300" s="7"/>
      <c r="G300" s="7"/>
      <c r="H300" s="7"/>
      <c r="I300" s="7"/>
      <c r="J300" s="26"/>
      <c r="K300" s="27"/>
      <c r="L300" s="28"/>
      <c r="M300" s="29"/>
      <c r="N300" s="7"/>
      <c r="O300" s="7"/>
      <c r="P300" s="7"/>
      <c r="Q300" s="7"/>
      <c r="R300" s="7"/>
      <c r="S300" s="7"/>
      <c r="T300" s="7"/>
      <c r="U300" s="7"/>
      <c r="V300" s="7"/>
      <c r="W300" s="7"/>
      <c r="X300" s="7"/>
      <c r="Y300" s="7"/>
    </row>
    <row r="301" spans="2:25" x14ac:dyDescent="0.25">
      <c r="B301" s="25"/>
      <c r="C301" s="7"/>
      <c r="D301" s="7"/>
      <c r="E301" s="7"/>
      <c r="F301" s="7"/>
      <c r="G301" s="7"/>
      <c r="H301" s="7"/>
      <c r="I301" s="7"/>
      <c r="J301" s="26"/>
      <c r="K301" s="27"/>
      <c r="L301" s="28"/>
      <c r="M301" s="29"/>
      <c r="N301" s="7"/>
      <c r="O301" s="7"/>
      <c r="P301" s="7"/>
      <c r="Q301" s="7"/>
      <c r="R301" s="7"/>
      <c r="S301" s="7"/>
      <c r="T301" s="7"/>
      <c r="U301" s="7"/>
      <c r="V301" s="7"/>
      <c r="W301" s="7"/>
      <c r="X301" s="7"/>
      <c r="Y301" s="7"/>
    </row>
    <row r="302" spans="2:25" x14ac:dyDescent="0.25">
      <c r="B302" s="25"/>
      <c r="C302" s="7"/>
      <c r="D302" s="7"/>
      <c r="E302" s="7"/>
      <c r="F302" s="7"/>
      <c r="G302" s="7"/>
      <c r="H302" s="7"/>
      <c r="I302" s="7"/>
      <c r="J302" s="26"/>
      <c r="K302" s="27"/>
      <c r="L302" s="28"/>
      <c r="M302" s="29"/>
      <c r="N302" s="7"/>
      <c r="O302" s="7"/>
      <c r="P302" s="7"/>
      <c r="Q302" s="7"/>
      <c r="R302" s="7"/>
      <c r="S302" s="7"/>
      <c r="T302" s="7"/>
      <c r="U302" s="7"/>
      <c r="V302" s="7"/>
      <c r="W302" s="7"/>
      <c r="X302" s="7"/>
      <c r="Y302" s="7"/>
    </row>
    <row r="303" spans="2:25" x14ac:dyDescent="0.25">
      <c r="B303" s="25"/>
      <c r="C303" s="7"/>
      <c r="D303" s="7"/>
      <c r="E303" s="7"/>
      <c r="F303" s="7"/>
      <c r="G303" s="7"/>
      <c r="H303" s="7"/>
      <c r="I303" s="7"/>
      <c r="J303" s="26"/>
      <c r="K303" s="27"/>
      <c r="L303" s="28"/>
      <c r="M303" s="29"/>
      <c r="N303" s="7"/>
      <c r="O303" s="7"/>
      <c r="P303" s="7"/>
      <c r="Q303" s="7"/>
      <c r="R303" s="7"/>
      <c r="S303" s="7"/>
      <c r="T303" s="7"/>
      <c r="U303" s="7"/>
      <c r="V303" s="7"/>
      <c r="W303" s="7"/>
      <c r="X303" s="7"/>
      <c r="Y303" s="7"/>
    </row>
    <row r="304" spans="2:25" x14ac:dyDescent="0.25">
      <c r="B304" s="25"/>
      <c r="C304" s="7"/>
      <c r="D304" s="7"/>
      <c r="E304" s="7"/>
      <c r="F304" s="7"/>
      <c r="G304" s="7"/>
      <c r="H304" s="7"/>
      <c r="I304" s="7"/>
      <c r="J304" s="26"/>
      <c r="K304" s="27"/>
      <c r="L304" s="28"/>
      <c r="M304" s="29"/>
      <c r="N304" s="7"/>
      <c r="O304" s="7"/>
      <c r="P304" s="7"/>
      <c r="Q304" s="7"/>
      <c r="R304" s="7"/>
      <c r="S304" s="7"/>
      <c r="T304" s="7"/>
      <c r="U304" s="7"/>
      <c r="V304" s="7"/>
      <c r="W304" s="7"/>
      <c r="X304" s="7"/>
      <c r="Y304" s="7"/>
    </row>
    <row r="305" spans="2:25" x14ac:dyDescent="0.25">
      <c r="B305" s="25"/>
      <c r="C305" s="7"/>
      <c r="D305" s="7"/>
      <c r="E305" s="7"/>
      <c r="F305" s="7"/>
      <c r="G305" s="7"/>
      <c r="H305" s="7"/>
      <c r="I305" s="7"/>
      <c r="J305" s="26"/>
      <c r="K305" s="27"/>
      <c r="L305" s="28"/>
      <c r="M305" s="29"/>
      <c r="N305" s="7"/>
      <c r="O305" s="7"/>
      <c r="P305" s="7"/>
      <c r="Q305" s="7"/>
      <c r="R305" s="7"/>
      <c r="S305" s="7"/>
      <c r="T305" s="7"/>
      <c r="U305" s="7"/>
      <c r="V305" s="7"/>
      <c r="W305" s="7"/>
      <c r="X305" s="7"/>
      <c r="Y305" s="7"/>
    </row>
    <row r="306" spans="2:25" x14ac:dyDescent="0.25">
      <c r="B306" s="25"/>
      <c r="C306" s="7"/>
      <c r="D306" s="7"/>
      <c r="E306" s="7"/>
      <c r="F306" s="7"/>
      <c r="G306" s="7"/>
      <c r="H306" s="7"/>
      <c r="I306" s="7"/>
      <c r="J306" s="26"/>
      <c r="K306" s="27"/>
      <c r="L306" s="28"/>
      <c r="M306" s="29"/>
      <c r="N306" s="7"/>
      <c r="O306" s="7"/>
      <c r="P306" s="7"/>
      <c r="Q306" s="7"/>
      <c r="R306" s="7"/>
      <c r="S306" s="7"/>
      <c r="T306" s="7"/>
      <c r="U306" s="7"/>
      <c r="V306" s="7"/>
      <c r="W306" s="7"/>
      <c r="X306" s="7"/>
      <c r="Y306" s="7"/>
    </row>
    <row r="307" spans="2:25" x14ac:dyDescent="0.25">
      <c r="B307" s="25"/>
      <c r="C307" s="7"/>
      <c r="D307" s="7"/>
      <c r="E307" s="7"/>
      <c r="F307" s="7"/>
      <c r="G307" s="7"/>
      <c r="H307" s="7"/>
      <c r="I307" s="7"/>
      <c r="J307" s="26"/>
      <c r="K307" s="27"/>
      <c r="L307" s="28"/>
      <c r="M307" s="29"/>
      <c r="N307" s="7"/>
      <c r="O307" s="7"/>
      <c r="P307" s="7"/>
      <c r="Q307" s="7"/>
      <c r="R307" s="7"/>
      <c r="S307" s="7"/>
      <c r="T307" s="7"/>
      <c r="U307" s="7"/>
      <c r="V307" s="7"/>
      <c r="W307" s="7"/>
      <c r="X307" s="7"/>
      <c r="Y307" s="7"/>
    </row>
    <row r="308" spans="2:25" x14ac:dyDescent="0.25">
      <c r="B308" s="25"/>
      <c r="C308" s="7"/>
      <c r="D308" s="7"/>
      <c r="E308" s="7"/>
      <c r="F308" s="7"/>
      <c r="G308" s="7"/>
      <c r="H308" s="7"/>
      <c r="I308" s="7"/>
      <c r="J308" s="26"/>
      <c r="K308" s="27"/>
      <c r="L308" s="28"/>
      <c r="M308" s="29"/>
      <c r="N308" s="7"/>
      <c r="O308" s="7"/>
      <c r="P308" s="7"/>
      <c r="Q308" s="7"/>
      <c r="R308" s="7"/>
      <c r="S308" s="7"/>
      <c r="T308" s="7"/>
      <c r="U308" s="7"/>
      <c r="V308" s="7"/>
      <c r="W308" s="7"/>
      <c r="X308" s="7"/>
      <c r="Y308" s="7"/>
    </row>
    <row r="309" spans="2:25" x14ac:dyDescent="0.25">
      <c r="B309" s="25"/>
      <c r="C309" s="7"/>
      <c r="D309" s="7"/>
      <c r="E309" s="7"/>
      <c r="F309" s="7"/>
      <c r="G309" s="7"/>
      <c r="H309" s="7"/>
      <c r="I309" s="7"/>
      <c r="J309" s="26"/>
      <c r="K309" s="27"/>
      <c r="L309" s="28"/>
      <c r="M309" s="29"/>
      <c r="N309" s="7"/>
      <c r="O309" s="7"/>
      <c r="P309" s="7"/>
      <c r="Q309" s="7"/>
      <c r="R309" s="7"/>
      <c r="S309" s="7"/>
      <c r="T309" s="7"/>
      <c r="U309" s="7"/>
      <c r="V309" s="7"/>
      <c r="W309" s="7"/>
      <c r="X309" s="7"/>
      <c r="Y309" s="7"/>
    </row>
    <row r="310" spans="2:25" x14ac:dyDescent="0.25">
      <c r="B310" s="25"/>
      <c r="C310" s="7"/>
      <c r="D310" s="7"/>
      <c r="E310" s="7"/>
      <c r="F310" s="7"/>
      <c r="G310" s="7"/>
      <c r="H310" s="7"/>
      <c r="I310" s="7"/>
      <c r="J310" s="26"/>
      <c r="K310" s="27"/>
      <c r="L310" s="28"/>
      <c r="M310" s="29"/>
      <c r="N310" s="7"/>
      <c r="O310" s="7"/>
      <c r="P310" s="7"/>
      <c r="Q310" s="7"/>
      <c r="R310" s="7"/>
      <c r="S310" s="7"/>
      <c r="T310" s="7"/>
      <c r="U310" s="7"/>
      <c r="V310" s="7"/>
      <c r="W310" s="7"/>
      <c r="X310" s="7"/>
      <c r="Y310" s="7"/>
    </row>
    <row r="311" spans="2:25" x14ac:dyDescent="0.25">
      <c r="B311" s="25"/>
      <c r="C311" s="7"/>
      <c r="D311" s="7"/>
      <c r="E311" s="7"/>
      <c r="F311" s="7"/>
      <c r="G311" s="7"/>
      <c r="H311" s="7"/>
      <c r="I311" s="7"/>
      <c r="J311" s="26"/>
      <c r="K311" s="27"/>
      <c r="L311" s="28"/>
      <c r="M311" s="29"/>
      <c r="N311" s="7"/>
      <c r="O311" s="7"/>
      <c r="P311" s="7"/>
      <c r="Q311" s="7"/>
      <c r="R311" s="7"/>
      <c r="S311" s="7"/>
      <c r="T311" s="7"/>
      <c r="U311" s="7"/>
      <c r="V311" s="7"/>
      <c r="W311" s="7"/>
      <c r="X311" s="7"/>
      <c r="Y311" s="7"/>
    </row>
    <row r="312" spans="2:25" x14ac:dyDescent="0.25">
      <c r="B312" s="25"/>
      <c r="C312" s="7"/>
      <c r="D312" s="7"/>
      <c r="E312" s="7"/>
      <c r="F312" s="7"/>
      <c r="G312" s="7"/>
      <c r="H312" s="7"/>
      <c r="I312" s="7"/>
      <c r="J312" s="26"/>
      <c r="K312" s="27"/>
      <c r="L312" s="28"/>
      <c r="M312" s="29"/>
      <c r="N312" s="7"/>
      <c r="O312" s="7"/>
      <c r="P312" s="7"/>
      <c r="Q312" s="7"/>
      <c r="R312" s="7"/>
      <c r="S312" s="7"/>
      <c r="T312" s="7"/>
      <c r="U312" s="7"/>
      <c r="V312" s="7"/>
      <c r="W312" s="7"/>
      <c r="X312" s="7"/>
      <c r="Y312" s="7"/>
    </row>
    <row r="313" spans="2:25" x14ac:dyDescent="0.25">
      <c r="B313" s="25"/>
      <c r="C313" s="7"/>
      <c r="D313" s="7"/>
      <c r="E313" s="7"/>
      <c r="F313" s="7"/>
      <c r="G313" s="7"/>
      <c r="H313" s="7"/>
      <c r="I313" s="7"/>
      <c r="J313" s="26"/>
      <c r="K313" s="27"/>
      <c r="L313" s="28"/>
      <c r="M313" s="29"/>
      <c r="N313" s="7"/>
      <c r="O313" s="7"/>
      <c r="P313" s="7"/>
      <c r="Q313" s="7"/>
      <c r="R313" s="7"/>
      <c r="S313" s="7"/>
      <c r="T313" s="7"/>
      <c r="U313" s="7"/>
      <c r="V313" s="7"/>
      <c r="W313" s="7"/>
      <c r="X313" s="7"/>
      <c r="Y313" s="7"/>
    </row>
    <row r="314" spans="2:25" x14ac:dyDescent="0.25">
      <c r="B314" s="25"/>
      <c r="C314" s="7"/>
      <c r="D314" s="7"/>
      <c r="E314" s="7"/>
      <c r="F314" s="7"/>
      <c r="G314" s="7"/>
      <c r="H314" s="7"/>
      <c r="I314" s="7"/>
      <c r="J314" s="26"/>
      <c r="K314" s="27"/>
      <c r="L314" s="28"/>
      <c r="M314" s="29"/>
      <c r="N314" s="7"/>
      <c r="O314" s="7"/>
      <c r="P314" s="7"/>
      <c r="Q314" s="7"/>
      <c r="R314" s="7"/>
      <c r="S314" s="7"/>
      <c r="T314" s="7"/>
      <c r="U314" s="7"/>
      <c r="V314" s="7"/>
      <c r="W314" s="7"/>
      <c r="X314" s="7"/>
      <c r="Y314" s="7"/>
    </row>
    <row r="315" spans="2:25" x14ac:dyDescent="0.25">
      <c r="B315" s="25"/>
      <c r="C315" s="7"/>
      <c r="D315" s="7"/>
      <c r="E315" s="7"/>
      <c r="F315" s="7"/>
      <c r="G315" s="7"/>
      <c r="H315" s="7"/>
      <c r="I315" s="7"/>
      <c r="J315" s="26"/>
      <c r="K315" s="27"/>
      <c r="L315" s="28"/>
      <c r="M315" s="29"/>
      <c r="N315" s="7"/>
      <c r="O315" s="7"/>
      <c r="P315" s="7"/>
      <c r="Q315" s="7"/>
      <c r="R315" s="7"/>
      <c r="S315" s="7"/>
      <c r="T315" s="7"/>
      <c r="U315" s="7"/>
      <c r="V315" s="7"/>
      <c r="W315" s="7"/>
      <c r="X315" s="7"/>
      <c r="Y315" s="7"/>
    </row>
    <row r="316" spans="2:25" x14ac:dyDescent="0.25">
      <c r="B316" s="25"/>
      <c r="C316" s="7"/>
      <c r="D316" s="7"/>
      <c r="E316" s="7"/>
      <c r="F316" s="7"/>
      <c r="G316" s="7"/>
      <c r="H316" s="7"/>
      <c r="I316" s="7"/>
      <c r="J316" s="26"/>
      <c r="K316" s="27"/>
      <c r="L316" s="28"/>
      <c r="M316" s="29"/>
      <c r="N316" s="7"/>
      <c r="O316" s="7"/>
      <c r="P316" s="7"/>
      <c r="Q316" s="7"/>
      <c r="R316" s="7"/>
      <c r="S316" s="7"/>
      <c r="T316" s="7"/>
      <c r="U316" s="7"/>
      <c r="V316" s="7"/>
      <c r="W316" s="7"/>
      <c r="X316" s="7"/>
      <c r="Y316" s="7"/>
    </row>
    <row r="317" spans="2:25" x14ac:dyDescent="0.25">
      <c r="B317" s="25"/>
      <c r="C317" s="7"/>
      <c r="D317" s="7"/>
      <c r="E317" s="7"/>
      <c r="F317" s="7"/>
      <c r="G317" s="7"/>
      <c r="H317" s="7"/>
      <c r="I317" s="7"/>
      <c r="J317" s="26"/>
      <c r="K317" s="27"/>
      <c r="L317" s="28"/>
      <c r="M317" s="29"/>
      <c r="N317" s="7"/>
      <c r="O317" s="7"/>
      <c r="P317" s="7"/>
      <c r="Q317" s="7"/>
      <c r="R317" s="7"/>
      <c r="S317" s="7"/>
      <c r="T317" s="7"/>
      <c r="U317" s="7"/>
      <c r="V317" s="7"/>
      <c r="W317" s="7"/>
      <c r="X317" s="7"/>
      <c r="Y317" s="7"/>
    </row>
    <row r="318" spans="2:25" x14ac:dyDescent="0.25">
      <c r="B318" s="25"/>
      <c r="C318" s="7"/>
      <c r="D318" s="7"/>
      <c r="E318" s="7"/>
      <c r="F318" s="7"/>
      <c r="G318" s="7"/>
      <c r="H318" s="7"/>
      <c r="I318" s="7"/>
      <c r="J318" s="26"/>
      <c r="K318" s="27"/>
      <c r="L318" s="28"/>
      <c r="M318" s="29"/>
      <c r="N318" s="7"/>
      <c r="O318" s="7"/>
      <c r="P318" s="7"/>
      <c r="Q318" s="7"/>
      <c r="R318" s="7"/>
      <c r="S318" s="7"/>
      <c r="T318" s="7"/>
      <c r="U318" s="7"/>
      <c r="V318" s="7"/>
      <c r="W318" s="7"/>
      <c r="X318" s="7"/>
      <c r="Y318" s="7"/>
    </row>
    <row r="319" spans="2:25" x14ac:dyDescent="0.25">
      <c r="B319" s="25"/>
      <c r="C319" s="7"/>
      <c r="D319" s="7"/>
      <c r="E319" s="7"/>
      <c r="F319" s="7"/>
      <c r="G319" s="7"/>
      <c r="H319" s="7"/>
      <c r="I319" s="7"/>
      <c r="J319" s="26"/>
      <c r="K319" s="27"/>
      <c r="L319" s="28"/>
      <c r="M319" s="29"/>
      <c r="N319" s="7"/>
      <c r="O319" s="7"/>
      <c r="P319" s="7"/>
      <c r="Q319" s="7"/>
      <c r="R319" s="7"/>
      <c r="S319" s="7"/>
      <c r="T319" s="7"/>
      <c r="U319" s="7"/>
      <c r="V319" s="7"/>
      <c r="W319" s="7"/>
      <c r="X319" s="7"/>
      <c r="Y319" s="7"/>
    </row>
    <row r="320" spans="2:25" x14ac:dyDescent="0.25">
      <c r="B320" s="25"/>
      <c r="C320" s="7"/>
      <c r="D320" s="7"/>
      <c r="E320" s="7"/>
      <c r="F320" s="7"/>
      <c r="G320" s="7"/>
      <c r="H320" s="7"/>
      <c r="I320" s="7"/>
      <c r="J320" s="26"/>
      <c r="K320" s="27"/>
      <c r="L320" s="28"/>
      <c r="M320" s="29"/>
      <c r="N320" s="7"/>
      <c r="O320" s="7"/>
      <c r="P320" s="7"/>
      <c r="Q320" s="7"/>
      <c r="R320" s="7"/>
      <c r="S320" s="7"/>
      <c r="T320" s="7"/>
      <c r="U320" s="7"/>
      <c r="V320" s="7"/>
      <c r="W320" s="7"/>
      <c r="X320" s="7"/>
      <c r="Y320" s="7"/>
    </row>
    <row r="321" spans="2:25" x14ac:dyDescent="0.25">
      <c r="B321" s="25"/>
      <c r="C321" s="7"/>
      <c r="D321" s="7"/>
      <c r="E321" s="7"/>
      <c r="F321" s="7"/>
      <c r="G321" s="7"/>
      <c r="H321" s="7"/>
      <c r="I321" s="7"/>
      <c r="J321" s="26"/>
      <c r="K321" s="27"/>
      <c r="L321" s="28"/>
      <c r="M321" s="29"/>
      <c r="N321" s="7"/>
      <c r="O321" s="7"/>
      <c r="P321" s="7"/>
      <c r="Q321" s="7"/>
      <c r="R321" s="7"/>
      <c r="S321" s="7"/>
      <c r="T321" s="7"/>
      <c r="U321" s="7"/>
      <c r="V321" s="7"/>
      <c r="W321" s="7"/>
      <c r="X321" s="7"/>
      <c r="Y321" s="7"/>
    </row>
    <row r="322" spans="2:25" x14ac:dyDescent="0.25">
      <c r="B322" s="25"/>
      <c r="C322" s="7"/>
      <c r="D322" s="7"/>
      <c r="E322" s="7"/>
      <c r="F322" s="7"/>
      <c r="G322" s="7"/>
      <c r="H322" s="7"/>
      <c r="I322" s="7"/>
      <c r="J322" s="26"/>
      <c r="K322" s="27"/>
      <c r="L322" s="28"/>
      <c r="M322" s="29"/>
      <c r="N322" s="7"/>
      <c r="O322" s="7"/>
      <c r="P322" s="7"/>
      <c r="Q322" s="7"/>
      <c r="R322" s="7"/>
      <c r="S322" s="7"/>
      <c r="T322" s="7"/>
      <c r="U322" s="7"/>
      <c r="V322" s="7"/>
      <c r="W322" s="7"/>
      <c r="X322" s="7"/>
      <c r="Y322" s="7"/>
    </row>
    <row r="323" spans="2:25" x14ac:dyDescent="0.25">
      <c r="B323" s="25"/>
      <c r="C323" s="7"/>
      <c r="D323" s="7"/>
      <c r="E323" s="7"/>
      <c r="F323" s="7"/>
      <c r="G323" s="7"/>
      <c r="H323" s="7"/>
      <c r="I323" s="7"/>
      <c r="J323" s="26"/>
      <c r="K323" s="27"/>
      <c r="L323" s="28"/>
      <c r="M323" s="29"/>
      <c r="N323" s="7"/>
      <c r="O323" s="7"/>
      <c r="P323" s="7"/>
      <c r="Q323" s="7"/>
      <c r="R323" s="7"/>
      <c r="S323" s="7"/>
      <c r="T323" s="7"/>
      <c r="U323" s="7"/>
      <c r="V323" s="7"/>
      <c r="W323" s="7"/>
      <c r="X323" s="7"/>
      <c r="Y323" s="7"/>
    </row>
    <row r="324" spans="2:25" x14ac:dyDescent="0.25">
      <c r="B324" s="25"/>
      <c r="C324" s="7"/>
      <c r="D324" s="7"/>
      <c r="E324" s="7"/>
      <c r="F324" s="7"/>
      <c r="G324" s="7"/>
      <c r="H324" s="7"/>
      <c r="I324" s="7"/>
      <c r="J324" s="26"/>
      <c r="K324" s="27"/>
      <c r="L324" s="28"/>
      <c r="M324" s="29"/>
      <c r="N324" s="7"/>
      <c r="O324" s="7"/>
      <c r="P324" s="7"/>
      <c r="Q324" s="7"/>
      <c r="R324" s="7"/>
      <c r="S324" s="7"/>
      <c r="T324" s="7"/>
      <c r="U324" s="7"/>
      <c r="V324" s="7"/>
      <c r="W324" s="7"/>
      <c r="X324" s="7"/>
      <c r="Y324" s="7"/>
    </row>
    <row r="325" spans="2:25" x14ac:dyDescent="0.25">
      <c r="B325" s="25"/>
      <c r="C325" s="7"/>
      <c r="D325" s="7"/>
      <c r="E325" s="7"/>
      <c r="F325" s="7"/>
      <c r="G325" s="7"/>
      <c r="H325" s="7"/>
      <c r="I325" s="7"/>
      <c r="J325" s="26"/>
      <c r="K325" s="27"/>
      <c r="L325" s="28"/>
      <c r="M325" s="29"/>
      <c r="N325" s="7"/>
      <c r="O325" s="7"/>
      <c r="P325" s="7"/>
      <c r="Q325" s="7"/>
      <c r="R325" s="7"/>
      <c r="S325" s="7"/>
      <c r="T325" s="7"/>
      <c r="U325" s="7"/>
      <c r="V325" s="7"/>
      <c r="W325" s="7"/>
      <c r="X325" s="7"/>
      <c r="Y325" s="7"/>
    </row>
    <row r="326" spans="2:25" x14ac:dyDescent="0.25">
      <c r="B326" s="25"/>
      <c r="C326" s="7"/>
      <c r="D326" s="7"/>
      <c r="E326" s="7"/>
      <c r="F326" s="7"/>
      <c r="G326" s="7"/>
      <c r="H326" s="7"/>
      <c r="I326" s="7"/>
      <c r="J326" s="26"/>
      <c r="K326" s="27"/>
      <c r="L326" s="28"/>
      <c r="M326" s="29"/>
      <c r="N326" s="7"/>
      <c r="O326" s="7"/>
      <c r="P326" s="7"/>
      <c r="Q326" s="7"/>
      <c r="R326" s="7"/>
      <c r="S326" s="7"/>
      <c r="T326" s="7"/>
      <c r="U326" s="7"/>
      <c r="V326" s="7"/>
      <c r="W326" s="7"/>
      <c r="X326" s="7"/>
      <c r="Y326" s="7"/>
    </row>
    <row r="327" spans="2:25" x14ac:dyDescent="0.25">
      <c r="B327" s="25"/>
      <c r="C327" s="7"/>
      <c r="D327" s="7"/>
      <c r="E327" s="7"/>
      <c r="F327" s="7"/>
      <c r="G327" s="7"/>
      <c r="H327" s="7"/>
      <c r="I327" s="7"/>
      <c r="J327" s="26"/>
      <c r="K327" s="27"/>
      <c r="L327" s="28"/>
      <c r="M327" s="29"/>
      <c r="N327" s="7"/>
      <c r="O327" s="7"/>
      <c r="P327" s="7"/>
      <c r="Q327" s="7"/>
      <c r="R327" s="7"/>
      <c r="S327" s="7"/>
      <c r="T327" s="7"/>
      <c r="U327" s="7"/>
      <c r="V327" s="7"/>
      <c r="W327" s="7"/>
      <c r="X327" s="7"/>
      <c r="Y327" s="7"/>
    </row>
    <row r="328" spans="2:25" x14ac:dyDescent="0.25">
      <c r="B328" s="25"/>
      <c r="C328" s="7"/>
      <c r="D328" s="7"/>
      <c r="E328" s="7"/>
      <c r="F328" s="7"/>
      <c r="G328" s="7"/>
      <c r="H328" s="7"/>
      <c r="I328" s="7"/>
      <c r="J328" s="26"/>
      <c r="K328" s="27"/>
      <c r="L328" s="28"/>
      <c r="M328" s="29"/>
      <c r="N328" s="7"/>
      <c r="O328" s="7"/>
      <c r="P328" s="7"/>
      <c r="Q328" s="7"/>
      <c r="R328" s="7"/>
      <c r="S328" s="7"/>
      <c r="T328" s="7"/>
      <c r="U328" s="7"/>
      <c r="V328" s="7"/>
      <c r="W328" s="7"/>
      <c r="X328" s="7"/>
      <c r="Y328" s="7"/>
    </row>
    <row r="329" spans="2:25" x14ac:dyDescent="0.25">
      <c r="B329" s="25"/>
      <c r="C329" s="7"/>
      <c r="D329" s="7"/>
      <c r="E329" s="7"/>
      <c r="F329" s="7"/>
      <c r="G329" s="7"/>
      <c r="H329" s="7"/>
      <c r="I329" s="7"/>
      <c r="J329" s="26"/>
      <c r="K329" s="27"/>
      <c r="L329" s="28"/>
      <c r="M329" s="29"/>
      <c r="N329" s="7"/>
      <c r="O329" s="7"/>
      <c r="P329" s="7"/>
      <c r="Q329" s="7"/>
      <c r="R329" s="7"/>
      <c r="S329" s="7"/>
      <c r="T329" s="7"/>
      <c r="U329" s="7"/>
      <c r="V329" s="7"/>
      <c r="W329" s="7"/>
      <c r="X329" s="7"/>
      <c r="Y329" s="7"/>
    </row>
    <row r="330" spans="2:25" x14ac:dyDescent="0.25">
      <c r="B330" s="25"/>
      <c r="C330" s="7"/>
      <c r="D330" s="7"/>
      <c r="E330" s="7"/>
      <c r="F330" s="7"/>
      <c r="G330" s="7"/>
      <c r="H330" s="7"/>
      <c r="I330" s="7"/>
      <c r="J330" s="26"/>
      <c r="K330" s="27"/>
      <c r="L330" s="28"/>
      <c r="M330" s="29"/>
      <c r="N330" s="7"/>
      <c r="O330" s="7"/>
      <c r="P330" s="7"/>
      <c r="Q330" s="7"/>
      <c r="R330" s="7"/>
      <c r="S330" s="7"/>
      <c r="T330" s="7"/>
      <c r="U330" s="7"/>
      <c r="V330" s="7"/>
      <c r="W330" s="7"/>
      <c r="X330" s="7"/>
      <c r="Y330" s="7"/>
    </row>
    <row r="331" spans="2:25" x14ac:dyDescent="0.25">
      <c r="B331" s="25"/>
      <c r="C331" s="7"/>
      <c r="D331" s="7"/>
      <c r="E331" s="7"/>
      <c r="F331" s="7"/>
      <c r="G331" s="7"/>
      <c r="H331" s="7"/>
      <c r="I331" s="7"/>
      <c r="J331" s="26"/>
      <c r="K331" s="27"/>
      <c r="L331" s="28"/>
      <c r="M331" s="29"/>
      <c r="N331" s="7"/>
      <c r="O331" s="7"/>
      <c r="P331" s="7"/>
      <c r="Q331" s="7"/>
      <c r="R331" s="7"/>
      <c r="S331" s="7"/>
      <c r="T331" s="7"/>
      <c r="U331" s="7"/>
      <c r="V331" s="7"/>
      <c r="W331" s="7"/>
      <c r="X331" s="7"/>
      <c r="Y331" s="7"/>
    </row>
    <row r="332" spans="2:25" x14ac:dyDescent="0.25">
      <c r="B332" s="25"/>
      <c r="C332" s="7"/>
      <c r="D332" s="7"/>
      <c r="E332" s="7"/>
      <c r="F332" s="7"/>
      <c r="G332" s="7"/>
      <c r="H332" s="7"/>
      <c r="I332" s="7"/>
      <c r="J332" s="26"/>
      <c r="K332" s="27"/>
      <c r="L332" s="28"/>
      <c r="M332" s="29"/>
      <c r="N332" s="7"/>
      <c r="O332" s="7"/>
      <c r="P332" s="7"/>
      <c r="Q332" s="7"/>
      <c r="R332" s="7"/>
      <c r="S332" s="7"/>
      <c r="T332" s="7"/>
      <c r="U332" s="7"/>
      <c r="V332" s="7"/>
      <c r="W332" s="7"/>
      <c r="X332" s="7"/>
      <c r="Y332" s="7"/>
    </row>
    <row r="333" spans="2:25" x14ac:dyDescent="0.25">
      <c r="B333" s="25"/>
      <c r="C333" s="7"/>
      <c r="D333" s="7"/>
      <c r="E333" s="7"/>
      <c r="F333" s="7"/>
      <c r="G333" s="7"/>
      <c r="H333" s="7"/>
      <c r="I333" s="7"/>
      <c r="J333" s="26"/>
      <c r="K333" s="27"/>
      <c r="L333" s="28"/>
      <c r="M333" s="29"/>
      <c r="N333" s="7"/>
      <c r="O333" s="7"/>
      <c r="P333" s="7"/>
      <c r="Q333" s="7"/>
      <c r="R333" s="7"/>
      <c r="S333" s="7"/>
      <c r="T333" s="7"/>
      <c r="U333" s="7"/>
      <c r="V333" s="7"/>
      <c r="W333" s="7"/>
      <c r="X333" s="7"/>
      <c r="Y333" s="7"/>
    </row>
    <row r="334" spans="2:25" x14ac:dyDescent="0.25">
      <c r="B334" s="25"/>
      <c r="C334" s="7"/>
      <c r="D334" s="7"/>
      <c r="E334" s="7"/>
      <c r="F334" s="7"/>
      <c r="G334" s="7"/>
      <c r="H334" s="7"/>
      <c r="I334" s="7"/>
      <c r="J334" s="26"/>
      <c r="K334" s="27"/>
      <c r="L334" s="28"/>
      <c r="M334" s="29"/>
      <c r="N334" s="7"/>
      <c r="O334" s="7"/>
      <c r="P334" s="7"/>
      <c r="Q334" s="7"/>
      <c r="R334" s="7"/>
      <c r="S334" s="7"/>
      <c r="T334" s="7"/>
      <c r="U334" s="7"/>
      <c r="V334" s="7"/>
      <c r="W334" s="7"/>
      <c r="X334" s="7"/>
      <c r="Y334" s="7"/>
    </row>
    <row r="335" spans="2:25" x14ac:dyDescent="0.25">
      <c r="B335" s="25"/>
      <c r="C335" s="7"/>
      <c r="D335" s="7"/>
      <c r="E335" s="7"/>
      <c r="F335" s="7"/>
      <c r="G335" s="7"/>
      <c r="H335" s="7"/>
      <c r="I335" s="7"/>
      <c r="J335" s="26"/>
      <c r="K335" s="27"/>
      <c r="L335" s="28"/>
      <c r="M335" s="29"/>
      <c r="N335" s="7"/>
      <c r="O335" s="7"/>
      <c r="P335" s="7"/>
      <c r="Q335" s="7"/>
      <c r="R335" s="7"/>
      <c r="S335" s="7"/>
      <c r="T335" s="7"/>
      <c r="U335" s="7"/>
      <c r="V335" s="7"/>
      <c r="W335" s="7"/>
      <c r="X335" s="7"/>
      <c r="Y335" s="7"/>
    </row>
    <row r="336" spans="2:25" x14ac:dyDescent="0.25">
      <c r="B336" s="25"/>
      <c r="C336" s="7"/>
      <c r="D336" s="7"/>
      <c r="E336" s="7"/>
      <c r="F336" s="7"/>
      <c r="G336" s="7"/>
      <c r="H336" s="7"/>
      <c r="I336" s="7"/>
      <c r="J336" s="26"/>
      <c r="K336" s="27"/>
      <c r="L336" s="28"/>
      <c r="M336" s="29"/>
      <c r="N336" s="7"/>
      <c r="O336" s="7"/>
      <c r="P336" s="7"/>
      <c r="Q336" s="7"/>
      <c r="R336" s="7"/>
      <c r="S336" s="7"/>
      <c r="T336" s="7"/>
      <c r="U336" s="7"/>
      <c r="V336" s="7"/>
      <c r="W336" s="7"/>
      <c r="X336" s="7"/>
      <c r="Y336" s="7"/>
    </row>
    <row r="337" spans="2:25" x14ac:dyDescent="0.25">
      <c r="B337" s="25"/>
      <c r="C337" s="7"/>
      <c r="D337" s="7"/>
      <c r="E337" s="7"/>
      <c r="F337" s="7"/>
      <c r="G337" s="7"/>
      <c r="H337" s="7"/>
      <c r="I337" s="7"/>
      <c r="J337" s="26"/>
      <c r="K337" s="27"/>
      <c r="L337" s="28"/>
      <c r="M337" s="29"/>
      <c r="N337" s="7"/>
      <c r="O337" s="7"/>
      <c r="P337" s="7"/>
      <c r="Q337" s="7"/>
      <c r="R337" s="7"/>
      <c r="S337" s="7"/>
      <c r="T337" s="7"/>
      <c r="U337" s="7"/>
      <c r="V337" s="7"/>
      <c r="W337" s="7"/>
      <c r="X337" s="7"/>
      <c r="Y337" s="7"/>
    </row>
    <row r="338" spans="2:25" x14ac:dyDescent="0.25">
      <c r="B338" s="25"/>
      <c r="C338" s="7"/>
      <c r="D338" s="7"/>
      <c r="E338" s="7"/>
      <c r="F338" s="7"/>
      <c r="G338" s="7"/>
      <c r="H338" s="7"/>
      <c r="I338" s="7"/>
      <c r="J338" s="26"/>
      <c r="K338" s="27"/>
      <c r="L338" s="28"/>
      <c r="M338" s="29"/>
      <c r="N338" s="7"/>
      <c r="O338" s="7"/>
      <c r="P338" s="7"/>
      <c r="Q338" s="7"/>
      <c r="R338" s="7"/>
      <c r="S338" s="7"/>
      <c r="T338" s="7"/>
      <c r="U338" s="7"/>
      <c r="V338" s="7"/>
      <c r="W338" s="7"/>
      <c r="X338" s="7"/>
      <c r="Y338" s="7"/>
    </row>
    <row r="339" spans="2:25" x14ac:dyDescent="0.25">
      <c r="B339" s="25"/>
      <c r="C339" s="7"/>
      <c r="D339" s="7"/>
      <c r="E339" s="7"/>
      <c r="F339" s="7"/>
      <c r="G339" s="7"/>
      <c r="H339" s="7"/>
      <c r="I339" s="7"/>
      <c r="J339" s="26"/>
      <c r="K339" s="27"/>
      <c r="L339" s="28"/>
      <c r="M339" s="29"/>
      <c r="N339" s="7"/>
      <c r="O339" s="7"/>
      <c r="P339" s="7"/>
      <c r="Q339" s="7"/>
      <c r="R339" s="7"/>
      <c r="S339" s="7"/>
      <c r="T339" s="7"/>
      <c r="U339" s="7"/>
      <c r="V339" s="7"/>
      <c r="W339" s="7"/>
      <c r="X339" s="7"/>
      <c r="Y339" s="7"/>
    </row>
    <row r="340" spans="2:25" x14ac:dyDescent="0.25">
      <c r="B340" s="25"/>
      <c r="C340" s="7"/>
      <c r="D340" s="7"/>
      <c r="E340" s="7"/>
      <c r="F340" s="7"/>
      <c r="G340" s="7"/>
      <c r="H340" s="7"/>
      <c r="I340" s="7"/>
      <c r="J340" s="26"/>
      <c r="K340" s="27"/>
      <c r="L340" s="28"/>
      <c r="M340" s="29"/>
      <c r="N340" s="7"/>
      <c r="O340" s="7"/>
      <c r="P340" s="7"/>
      <c r="Q340" s="7"/>
      <c r="R340" s="7"/>
      <c r="S340" s="7"/>
      <c r="T340" s="7"/>
      <c r="U340" s="7"/>
      <c r="V340" s="7"/>
      <c r="W340" s="7"/>
      <c r="X340" s="7"/>
      <c r="Y340" s="7"/>
    </row>
    <row r="341" spans="2:25" x14ac:dyDescent="0.25">
      <c r="B341" s="25"/>
      <c r="C341" s="7"/>
      <c r="D341" s="7"/>
      <c r="E341" s="7"/>
      <c r="F341" s="7"/>
      <c r="G341" s="7"/>
      <c r="H341" s="7"/>
      <c r="I341" s="7"/>
      <c r="J341" s="26"/>
      <c r="K341" s="27"/>
      <c r="L341" s="28"/>
      <c r="M341" s="29"/>
      <c r="N341" s="7"/>
      <c r="O341" s="7"/>
      <c r="P341" s="7"/>
      <c r="Q341" s="7"/>
      <c r="R341" s="7"/>
      <c r="S341" s="7"/>
      <c r="T341" s="7"/>
      <c r="U341" s="7"/>
      <c r="V341" s="7"/>
      <c r="W341" s="7"/>
      <c r="X341" s="7"/>
      <c r="Y341" s="7"/>
    </row>
    <row r="342" spans="2:25" x14ac:dyDescent="0.25">
      <c r="B342" s="25"/>
      <c r="C342" s="7"/>
      <c r="D342" s="7"/>
      <c r="E342" s="7"/>
      <c r="F342" s="7"/>
      <c r="G342" s="7"/>
      <c r="H342" s="7"/>
      <c r="I342" s="7"/>
      <c r="J342" s="26"/>
      <c r="K342" s="27"/>
      <c r="L342" s="28"/>
      <c r="M342" s="29"/>
      <c r="N342" s="7"/>
      <c r="O342" s="7"/>
      <c r="P342" s="7"/>
      <c r="Q342" s="7"/>
      <c r="R342" s="7"/>
      <c r="S342" s="7"/>
      <c r="T342" s="7"/>
      <c r="U342" s="7"/>
      <c r="V342" s="7"/>
      <c r="W342" s="7"/>
      <c r="X342" s="7"/>
      <c r="Y342" s="7"/>
    </row>
    <row r="343" spans="2:25" x14ac:dyDescent="0.25">
      <c r="B343" s="25"/>
      <c r="C343" s="7"/>
      <c r="D343" s="7"/>
      <c r="E343" s="7"/>
      <c r="F343" s="7"/>
      <c r="G343" s="7"/>
      <c r="H343" s="7"/>
      <c r="I343" s="7"/>
      <c r="J343" s="26"/>
      <c r="K343" s="27"/>
      <c r="L343" s="28"/>
      <c r="M343" s="29"/>
      <c r="N343" s="7"/>
      <c r="O343" s="7"/>
      <c r="P343" s="7"/>
      <c r="Q343" s="7"/>
      <c r="R343" s="7"/>
      <c r="S343" s="7"/>
      <c r="T343" s="7"/>
      <c r="U343" s="7"/>
      <c r="V343" s="7"/>
      <c r="W343" s="7"/>
      <c r="X343" s="7"/>
      <c r="Y343" s="7"/>
    </row>
    <row r="344" spans="2:25" x14ac:dyDescent="0.25">
      <c r="B344" s="25"/>
      <c r="C344" s="7"/>
      <c r="D344" s="7"/>
      <c r="E344" s="7"/>
      <c r="F344" s="7"/>
      <c r="G344" s="7"/>
      <c r="H344" s="7"/>
      <c r="I344" s="7"/>
      <c r="J344" s="26"/>
      <c r="K344" s="27"/>
      <c r="L344" s="28"/>
      <c r="M344" s="29"/>
      <c r="N344" s="7"/>
      <c r="O344" s="7"/>
      <c r="P344" s="7"/>
      <c r="Q344" s="7"/>
      <c r="R344" s="7"/>
      <c r="S344" s="7"/>
      <c r="T344" s="7"/>
      <c r="U344" s="7"/>
      <c r="V344" s="7"/>
      <c r="W344" s="7"/>
      <c r="X344" s="7"/>
      <c r="Y344" s="7"/>
    </row>
    <row r="345" spans="2:25" x14ac:dyDescent="0.25">
      <c r="B345" s="25"/>
      <c r="C345" s="7"/>
      <c r="D345" s="7"/>
      <c r="E345" s="7"/>
      <c r="F345" s="7"/>
      <c r="G345" s="7"/>
      <c r="H345" s="7"/>
      <c r="I345" s="7"/>
      <c r="J345" s="26"/>
      <c r="K345" s="27"/>
      <c r="L345" s="28"/>
      <c r="M345" s="29"/>
      <c r="N345" s="7"/>
      <c r="O345" s="7"/>
      <c r="P345" s="7"/>
      <c r="Q345" s="7"/>
      <c r="R345" s="7"/>
      <c r="S345" s="7"/>
      <c r="T345" s="7"/>
      <c r="U345" s="7"/>
      <c r="V345" s="7"/>
      <c r="W345" s="7"/>
      <c r="X345" s="7"/>
      <c r="Y345" s="7"/>
    </row>
    <row r="346" spans="2:25" x14ac:dyDescent="0.25">
      <c r="B346" s="25"/>
      <c r="C346" s="7"/>
      <c r="D346" s="7"/>
      <c r="E346" s="7"/>
      <c r="F346" s="7"/>
      <c r="G346" s="7"/>
      <c r="H346" s="7"/>
      <c r="I346" s="7"/>
      <c r="J346" s="26"/>
      <c r="K346" s="27"/>
      <c r="L346" s="28"/>
      <c r="M346" s="29"/>
      <c r="N346" s="7"/>
      <c r="O346" s="7"/>
      <c r="P346" s="7"/>
      <c r="Q346" s="7"/>
      <c r="R346" s="7"/>
      <c r="S346" s="7"/>
      <c r="T346" s="7"/>
      <c r="U346" s="7"/>
      <c r="V346" s="7"/>
      <c r="W346" s="7"/>
      <c r="X346" s="7"/>
      <c r="Y346" s="7"/>
    </row>
    <row r="347" spans="2:25" x14ac:dyDescent="0.25">
      <c r="B347" s="25"/>
      <c r="C347" s="7"/>
      <c r="D347" s="7"/>
      <c r="E347" s="7"/>
      <c r="F347" s="7"/>
      <c r="G347" s="7"/>
      <c r="H347" s="7"/>
      <c r="I347" s="7"/>
      <c r="J347" s="26"/>
      <c r="K347" s="27"/>
      <c r="L347" s="28"/>
      <c r="M347" s="29"/>
      <c r="N347" s="7"/>
      <c r="O347" s="7"/>
      <c r="P347" s="7"/>
      <c r="Q347" s="7"/>
      <c r="R347" s="7"/>
      <c r="S347" s="7"/>
      <c r="T347" s="7"/>
      <c r="U347" s="7"/>
      <c r="V347" s="7"/>
      <c r="W347" s="7"/>
      <c r="X347" s="7"/>
      <c r="Y347" s="7"/>
    </row>
    <row r="348" spans="2:25" x14ac:dyDescent="0.25">
      <c r="B348" s="25"/>
      <c r="C348" s="7"/>
      <c r="D348" s="7"/>
      <c r="E348" s="7"/>
      <c r="F348" s="7"/>
      <c r="G348" s="7"/>
      <c r="H348" s="7"/>
      <c r="I348" s="7"/>
      <c r="J348" s="26"/>
      <c r="K348" s="27"/>
      <c r="L348" s="28"/>
      <c r="M348" s="29"/>
      <c r="N348" s="7"/>
      <c r="O348" s="7"/>
      <c r="P348" s="7"/>
      <c r="Q348" s="7"/>
      <c r="R348" s="7"/>
      <c r="S348" s="7"/>
      <c r="T348" s="7"/>
      <c r="U348" s="7"/>
      <c r="V348" s="7"/>
      <c r="W348" s="7"/>
      <c r="X348" s="7"/>
      <c r="Y348" s="7"/>
    </row>
    <row r="349" spans="2:25" x14ac:dyDescent="0.25">
      <c r="B349" s="25"/>
      <c r="C349" s="7"/>
      <c r="D349" s="7"/>
      <c r="E349" s="7"/>
      <c r="F349" s="7"/>
      <c r="G349" s="7"/>
      <c r="H349" s="7"/>
      <c r="I349" s="7"/>
      <c r="J349" s="26"/>
      <c r="K349" s="27"/>
      <c r="L349" s="28"/>
      <c r="M349" s="29"/>
      <c r="N349" s="7"/>
      <c r="O349" s="7"/>
      <c r="P349" s="7"/>
      <c r="Q349" s="7"/>
      <c r="R349" s="7"/>
      <c r="S349" s="7"/>
      <c r="T349" s="7"/>
      <c r="U349" s="7"/>
      <c r="V349" s="7"/>
      <c r="W349" s="7"/>
      <c r="X349" s="7"/>
      <c r="Y349" s="7"/>
    </row>
    <row r="350" spans="2:25" x14ac:dyDescent="0.25">
      <c r="B350" s="25"/>
      <c r="C350" s="7"/>
      <c r="D350" s="7"/>
      <c r="E350" s="7"/>
      <c r="F350" s="7"/>
      <c r="G350" s="7"/>
      <c r="H350" s="7"/>
      <c r="I350" s="7"/>
      <c r="J350" s="26"/>
      <c r="K350" s="27"/>
      <c r="L350" s="28"/>
      <c r="M350" s="29"/>
      <c r="N350" s="7"/>
      <c r="O350" s="7"/>
      <c r="P350" s="7"/>
      <c r="Q350" s="7"/>
      <c r="R350" s="7"/>
      <c r="S350" s="7"/>
      <c r="T350" s="7"/>
      <c r="U350" s="7"/>
      <c r="V350" s="7"/>
      <c r="W350" s="7"/>
      <c r="X350" s="7"/>
      <c r="Y350" s="7"/>
    </row>
    <row r="351" spans="2:25" x14ac:dyDescent="0.25">
      <c r="B351" s="25"/>
      <c r="C351" s="7"/>
      <c r="D351" s="7"/>
      <c r="E351" s="7"/>
      <c r="F351" s="7"/>
      <c r="G351" s="7"/>
      <c r="H351" s="7"/>
      <c r="I351" s="7"/>
      <c r="J351" s="26"/>
      <c r="K351" s="27"/>
      <c r="L351" s="28"/>
      <c r="M351" s="29"/>
      <c r="N351" s="7"/>
      <c r="O351" s="7"/>
      <c r="P351" s="7"/>
      <c r="Q351" s="7"/>
      <c r="R351" s="7"/>
      <c r="S351" s="7"/>
      <c r="T351" s="7"/>
      <c r="U351" s="7"/>
      <c r="V351" s="7"/>
      <c r="W351" s="7"/>
      <c r="X351" s="7"/>
      <c r="Y351" s="7"/>
    </row>
    <row r="352" spans="2:25" x14ac:dyDescent="0.25">
      <c r="B352" s="25"/>
      <c r="C352" s="7"/>
      <c r="D352" s="7"/>
      <c r="E352" s="7"/>
      <c r="F352" s="7"/>
      <c r="G352" s="7"/>
      <c r="H352" s="7"/>
      <c r="I352" s="7"/>
      <c r="J352" s="26"/>
      <c r="K352" s="27"/>
      <c r="L352" s="28"/>
      <c r="M352" s="29"/>
      <c r="N352" s="7"/>
      <c r="O352" s="7"/>
      <c r="P352" s="7"/>
      <c r="Q352" s="7"/>
      <c r="R352" s="7"/>
      <c r="S352" s="7"/>
      <c r="T352" s="7"/>
      <c r="U352" s="7"/>
      <c r="V352" s="7"/>
      <c r="W352" s="7"/>
      <c r="X352" s="7"/>
      <c r="Y352" s="7"/>
    </row>
    <row r="353" spans="2:25" x14ac:dyDescent="0.25">
      <c r="B353" s="25"/>
      <c r="C353" s="7"/>
      <c r="D353" s="7"/>
      <c r="E353" s="7"/>
      <c r="F353" s="7"/>
      <c r="G353" s="7"/>
      <c r="H353" s="7"/>
      <c r="I353" s="7"/>
      <c r="J353" s="26"/>
      <c r="K353" s="27"/>
      <c r="L353" s="28"/>
      <c r="M353" s="29"/>
      <c r="N353" s="7"/>
      <c r="O353" s="7"/>
      <c r="P353" s="7"/>
      <c r="Q353" s="7"/>
      <c r="R353" s="7"/>
      <c r="S353" s="7"/>
      <c r="T353" s="7"/>
      <c r="U353" s="7"/>
      <c r="V353" s="7"/>
      <c r="W353" s="7"/>
      <c r="X353" s="7"/>
      <c r="Y353" s="7"/>
    </row>
    <row r="354" spans="2:25" x14ac:dyDescent="0.25">
      <c r="B354" s="25"/>
      <c r="C354" s="7"/>
      <c r="D354" s="7"/>
      <c r="E354" s="7"/>
      <c r="F354" s="7"/>
      <c r="G354" s="7"/>
      <c r="H354" s="7"/>
      <c r="I354" s="7"/>
      <c r="J354" s="26"/>
      <c r="K354" s="27"/>
      <c r="L354" s="28"/>
      <c r="M354" s="29"/>
      <c r="N354" s="7"/>
      <c r="O354" s="7"/>
      <c r="P354" s="7"/>
      <c r="Q354" s="7"/>
      <c r="R354" s="7"/>
      <c r="S354" s="7"/>
      <c r="T354" s="7"/>
      <c r="U354" s="7"/>
      <c r="V354" s="7"/>
      <c r="W354" s="7"/>
      <c r="X354" s="7"/>
      <c r="Y354" s="7"/>
    </row>
    <row r="355" spans="2:25" x14ac:dyDescent="0.25">
      <c r="B355" s="25"/>
      <c r="C355" s="7"/>
      <c r="D355" s="7"/>
      <c r="E355" s="7"/>
      <c r="F355" s="7"/>
      <c r="G355" s="7"/>
      <c r="H355" s="7"/>
      <c r="I355" s="7"/>
      <c r="J355" s="26"/>
      <c r="K355" s="27"/>
      <c r="L355" s="28"/>
      <c r="M355" s="29"/>
      <c r="N355" s="7"/>
      <c r="O355" s="7"/>
      <c r="P355" s="7"/>
      <c r="Q355" s="7"/>
      <c r="R355" s="7"/>
      <c r="S355" s="7"/>
      <c r="T355" s="7"/>
      <c r="U355" s="7"/>
      <c r="V355" s="7"/>
      <c r="W355" s="7"/>
      <c r="X355" s="7"/>
      <c r="Y355" s="7"/>
    </row>
    <row r="356" spans="2:25" x14ac:dyDescent="0.25">
      <c r="B356" s="25"/>
      <c r="C356" s="7"/>
      <c r="D356" s="7"/>
      <c r="E356" s="7"/>
      <c r="F356" s="7"/>
      <c r="G356" s="7"/>
      <c r="H356" s="7"/>
      <c r="I356" s="7"/>
      <c r="J356" s="26"/>
      <c r="K356" s="27"/>
      <c r="L356" s="28"/>
      <c r="M356" s="29"/>
      <c r="N356" s="7"/>
      <c r="O356" s="7"/>
      <c r="P356" s="7"/>
      <c r="Q356" s="7"/>
      <c r="R356" s="7"/>
      <c r="S356" s="7"/>
      <c r="T356" s="7"/>
      <c r="U356" s="7"/>
      <c r="V356" s="7"/>
      <c r="W356" s="7"/>
      <c r="X356" s="7"/>
      <c r="Y356" s="7"/>
    </row>
    <row r="357" spans="2:25" x14ac:dyDescent="0.25">
      <c r="B357" s="25"/>
      <c r="C357" s="7"/>
      <c r="D357" s="7"/>
      <c r="E357" s="7"/>
      <c r="F357" s="7"/>
      <c r="G357" s="7"/>
      <c r="H357" s="7"/>
      <c r="I357" s="7"/>
      <c r="J357" s="26"/>
      <c r="K357" s="27"/>
      <c r="L357" s="28"/>
      <c r="M357" s="29"/>
      <c r="N357" s="7"/>
      <c r="O357" s="7"/>
      <c r="P357" s="7"/>
      <c r="Q357" s="7"/>
      <c r="R357" s="7"/>
      <c r="S357" s="7"/>
      <c r="T357" s="7"/>
      <c r="U357" s="7"/>
      <c r="V357" s="7"/>
      <c r="W357" s="7"/>
      <c r="X357" s="7"/>
      <c r="Y357" s="7"/>
    </row>
    <row r="358" spans="2:25" x14ac:dyDescent="0.25">
      <c r="B358" s="25"/>
      <c r="C358" s="7"/>
      <c r="D358" s="7"/>
      <c r="E358" s="7"/>
      <c r="F358" s="7"/>
      <c r="G358" s="7"/>
      <c r="H358" s="7"/>
      <c r="I358" s="7"/>
      <c r="J358" s="26"/>
      <c r="K358" s="27"/>
      <c r="L358" s="28"/>
      <c r="M358" s="29"/>
      <c r="N358" s="7"/>
      <c r="O358" s="7"/>
      <c r="P358" s="7"/>
      <c r="Q358" s="7"/>
      <c r="R358" s="7"/>
      <c r="S358" s="7"/>
      <c r="T358" s="7"/>
      <c r="U358" s="7"/>
      <c r="V358" s="7"/>
      <c r="W358" s="7"/>
      <c r="X358" s="7"/>
      <c r="Y358" s="7"/>
    </row>
    <row r="359" spans="2:25" x14ac:dyDescent="0.25">
      <c r="B359" s="25"/>
      <c r="C359" s="7"/>
      <c r="D359" s="7"/>
      <c r="E359" s="7"/>
      <c r="F359" s="7"/>
      <c r="G359" s="7"/>
      <c r="H359" s="7"/>
      <c r="I359" s="7"/>
      <c r="J359" s="26"/>
      <c r="K359" s="27"/>
      <c r="L359" s="28"/>
      <c r="M359" s="29"/>
      <c r="N359" s="7"/>
      <c r="O359" s="7"/>
      <c r="P359" s="7"/>
      <c r="Q359" s="7"/>
      <c r="R359" s="7"/>
      <c r="S359" s="7"/>
      <c r="T359" s="7"/>
      <c r="U359" s="7"/>
      <c r="V359" s="7"/>
      <c r="W359" s="7"/>
      <c r="X359" s="7"/>
      <c r="Y359" s="7"/>
    </row>
    <row r="360" spans="2:25" x14ac:dyDescent="0.25">
      <c r="B360" s="25"/>
      <c r="C360" s="7"/>
      <c r="D360" s="7"/>
      <c r="E360" s="7"/>
      <c r="F360" s="7"/>
      <c r="G360" s="7"/>
      <c r="H360" s="7"/>
      <c r="I360" s="7"/>
      <c r="J360" s="26"/>
      <c r="K360" s="27"/>
      <c r="L360" s="28"/>
      <c r="M360" s="29"/>
      <c r="N360" s="7"/>
      <c r="O360" s="7"/>
      <c r="P360" s="7"/>
      <c r="Q360" s="7"/>
      <c r="R360" s="7"/>
      <c r="S360" s="7"/>
      <c r="T360" s="7"/>
      <c r="U360" s="7"/>
      <c r="V360" s="7"/>
      <c r="W360" s="7"/>
      <c r="X360" s="7"/>
      <c r="Y360" s="7"/>
    </row>
    <row r="361" spans="2:25" x14ac:dyDescent="0.25">
      <c r="B361" s="25"/>
      <c r="C361" s="7"/>
      <c r="D361" s="7"/>
      <c r="E361" s="7"/>
      <c r="F361" s="7"/>
      <c r="G361" s="7"/>
      <c r="H361" s="7"/>
      <c r="I361" s="7"/>
      <c r="J361" s="26"/>
      <c r="K361" s="27"/>
      <c r="L361" s="28"/>
      <c r="M361" s="29"/>
      <c r="N361" s="7"/>
      <c r="O361" s="7"/>
      <c r="P361" s="7"/>
      <c r="Q361" s="7"/>
      <c r="R361" s="7"/>
      <c r="S361" s="7"/>
      <c r="T361" s="7"/>
      <c r="U361" s="7"/>
      <c r="V361" s="7"/>
      <c r="W361" s="7"/>
      <c r="X361" s="7"/>
      <c r="Y361" s="7"/>
    </row>
    <row r="362" spans="2:25" x14ac:dyDescent="0.25">
      <c r="B362" s="25"/>
      <c r="C362" s="7"/>
      <c r="D362" s="7"/>
      <c r="E362" s="7"/>
      <c r="F362" s="7"/>
      <c r="G362" s="7"/>
      <c r="H362" s="7"/>
      <c r="I362" s="7"/>
      <c r="J362" s="26"/>
      <c r="K362" s="27"/>
      <c r="L362" s="28"/>
      <c r="M362" s="29"/>
      <c r="N362" s="7"/>
      <c r="O362" s="7"/>
      <c r="P362" s="7"/>
      <c r="Q362" s="7"/>
      <c r="R362" s="7"/>
      <c r="S362" s="7"/>
      <c r="T362" s="7"/>
      <c r="U362" s="7"/>
      <c r="V362" s="7"/>
      <c r="W362" s="7"/>
      <c r="X362" s="7"/>
      <c r="Y362" s="7"/>
    </row>
    <row r="363" spans="2:25" x14ac:dyDescent="0.25">
      <c r="B363" s="25"/>
      <c r="C363" s="7"/>
      <c r="D363" s="7"/>
      <c r="E363" s="7"/>
      <c r="F363" s="7"/>
      <c r="G363" s="7"/>
      <c r="H363" s="7"/>
      <c r="I363" s="7"/>
      <c r="J363" s="26"/>
      <c r="K363" s="27"/>
      <c r="L363" s="28"/>
      <c r="M363" s="29"/>
      <c r="N363" s="7"/>
      <c r="O363" s="7"/>
      <c r="P363" s="7"/>
      <c r="Q363" s="7"/>
      <c r="R363" s="7"/>
      <c r="S363" s="7"/>
      <c r="T363" s="7"/>
      <c r="U363" s="7"/>
      <c r="V363" s="7"/>
      <c r="W363" s="7"/>
      <c r="X363" s="7"/>
      <c r="Y363" s="7"/>
    </row>
    <row r="364" spans="2:25" x14ac:dyDescent="0.25">
      <c r="B364" s="25"/>
      <c r="C364" s="7"/>
      <c r="D364" s="7"/>
      <c r="E364" s="7"/>
      <c r="F364" s="7"/>
      <c r="G364" s="7"/>
      <c r="H364" s="7"/>
      <c r="I364" s="7"/>
      <c r="J364" s="26"/>
      <c r="K364" s="27"/>
      <c r="L364" s="28"/>
      <c r="M364" s="29"/>
      <c r="N364" s="7"/>
      <c r="O364" s="7"/>
      <c r="P364" s="7"/>
      <c r="Q364" s="7"/>
      <c r="R364" s="7"/>
      <c r="S364" s="7"/>
      <c r="T364" s="7"/>
      <c r="U364" s="7"/>
      <c r="V364" s="7"/>
      <c r="W364" s="7"/>
      <c r="X364" s="7"/>
      <c r="Y364" s="7"/>
    </row>
    <row r="365" spans="2:25" x14ac:dyDescent="0.25">
      <c r="B365" s="25"/>
      <c r="C365" s="7"/>
      <c r="D365" s="7"/>
      <c r="E365" s="7"/>
      <c r="F365" s="7"/>
      <c r="G365" s="7"/>
      <c r="H365" s="7"/>
      <c r="I365" s="7"/>
      <c r="J365" s="26"/>
      <c r="K365" s="27"/>
      <c r="L365" s="28"/>
      <c r="M365" s="29"/>
      <c r="N365" s="7"/>
      <c r="O365" s="7"/>
      <c r="P365" s="7"/>
      <c r="Q365" s="7"/>
      <c r="R365" s="7"/>
      <c r="S365" s="7"/>
      <c r="T365" s="7"/>
      <c r="U365" s="7"/>
      <c r="V365" s="7"/>
      <c r="W365" s="7"/>
      <c r="X365" s="7"/>
      <c r="Y365" s="7"/>
    </row>
    <row r="366" spans="2:25" x14ac:dyDescent="0.25">
      <c r="B366" s="25"/>
      <c r="C366" s="7"/>
      <c r="D366" s="7"/>
      <c r="E366" s="7"/>
      <c r="F366" s="7"/>
      <c r="G366" s="7"/>
      <c r="H366" s="7"/>
      <c r="I366" s="7"/>
      <c r="J366" s="26"/>
      <c r="K366" s="27"/>
      <c r="L366" s="28"/>
      <c r="M366" s="29"/>
      <c r="N366" s="7"/>
      <c r="O366" s="7"/>
      <c r="P366" s="7"/>
      <c r="Q366" s="7"/>
      <c r="R366" s="7"/>
      <c r="S366" s="7"/>
      <c r="T366" s="7"/>
      <c r="U366" s="7"/>
      <c r="V366" s="7"/>
      <c r="W366" s="7"/>
      <c r="X366" s="7"/>
      <c r="Y366" s="7"/>
    </row>
    <row r="367" spans="2:25" x14ac:dyDescent="0.25">
      <c r="B367" s="25"/>
      <c r="C367" s="7"/>
      <c r="D367" s="7"/>
      <c r="E367" s="7"/>
      <c r="F367" s="7"/>
      <c r="G367" s="7"/>
      <c r="H367" s="7"/>
      <c r="I367" s="7"/>
      <c r="J367" s="26"/>
      <c r="K367" s="27"/>
      <c r="L367" s="28"/>
      <c r="M367" s="29"/>
      <c r="N367" s="7"/>
      <c r="O367" s="7"/>
      <c r="P367" s="7"/>
      <c r="Q367" s="7"/>
      <c r="R367" s="7"/>
      <c r="S367" s="7"/>
      <c r="T367" s="7"/>
      <c r="U367" s="7"/>
      <c r="V367" s="7"/>
      <c r="W367" s="7"/>
      <c r="X367" s="7"/>
      <c r="Y367" s="7"/>
    </row>
    <row r="368" spans="2:25" x14ac:dyDescent="0.25">
      <c r="B368" s="25"/>
      <c r="C368" s="7"/>
      <c r="D368" s="7"/>
      <c r="E368" s="7"/>
      <c r="F368" s="7"/>
      <c r="G368" s="7"/>
      <c r="H368" s="7"/>
      <c r="I368" s="7"/>
      <c r="J368" s="26"/>
      <c r="K368" s="27"/>
      <c r="L368" s="28"/>
      <c r="M368" s="29"/>
      <c r="N368" s="7"/>
      <c r="O368" s="7"/>
      <c r="P368" s="7"/>
      <c r="Q368" s="7"/>
      <c r="R368" s="7"/>
      <c r="S368" s="7"/>
      <c r="T368" s="7"/>
      <c r="U368" s="7"/>
      <c r="V368" s="7"/>
      <c r="W368" s="7"/>
      <c r="X368" s="7"/>
      <c r="Y368" s="7"/>
    </row>
    <row r="369" spans="2:25" x14ac:dyDescent="0.25">
      <c r="B369" s="25"/>
      <c r="C369" s="7"/>
      <c r="D369" s="7"/>
      <c r="E369" s="7"/>
      <c r="F369" s="7"/>
      <c r="G369" s="7"/>
      <c r="H369" s="7"/>
      <c r="I369" s="7"/>
      <c r="J369" s="26"/>
      <c r="K369" s="27"/>
      <c r="L369" s="28"/>
      <c r="M369" s="29"/>
      <c r="N369" s="7"/>
      <c r="O369" s="7"/>
      <c r="P369" s="7"/>
      <c r="Q369" s="7"/>
      <c r="R369" s="7"/>
      <c r="S369" s="7"/>
      <c r="T369" s="7"/>
      <c r="U369" s="7"/>
      <c r="V369" s="7"/>
      <c r="W369" s="7"/>
      <c r="X369" s="7"/>
      <c r="Y369" s="7"/>
    </row>
    <row r="370" spans="2:25" x14ac:dyDescent="0.25">
      <c r="B370" s="25"/>
      <c r="C370" s="7"/>
      <c r="D370" s="7"/>
      <c r="E370" s="7"/>
      <c r="F370" s="7"/>
      <c r="G370" s="7"/>
      <c r="H370" s="7"/>
      <c r="I370" s="7"/>
      <c r="J370" s="26"/>
      <c r="K370" s="27"/>
      <c r="L370" s="28"/>
      <c r="M370" s="29"/>
      <c r="N370" s="7"/>
      <c r="O370" s="7"/>
      <c r="P370" s="7"/>
      <c r="Q370" s="7"/>
      <c r="R370" s="7"/>
      <c r="S370" s="7"/>
      <c r="T370" s="7"/>
      <c r="U370" s="7"/>
      <c r="V370" s="7"/>
      <c r="W370" s="7"/>
      <c r="X370" s="7"/>
      <c r="Y370" s="7"/>
    </row>
    <row r="371" spans="2:25" x14ac:dyDescent="0.25">
      <c r="B371" s="25"/>
      <c r="C371" s="7"/>
      <c r="D371" s="7"/>
      <c r="E371" s="7"/>
      <c r="F371" s="7"/>
      <c r="G371" s="7"/>
      <c r="H371" s="7"/>
      <c r="I371" s="7"/>
      <c r="J371" s="26"/>
      <c r="K371" s="27"/>
      <c r="L371" s="28"/>
      <c r="M371" s="29"/>
      <c r="N371" s="7"/>
      <c r="O371" s="7"/>
      <c r="P371" s="7"/>
      <c r="Q371" s="7"/>
      <c r="R371" s="7"/>
      <c r="S371" s="7"/>
      <c r="T371" s="7"/>
      <c r="U371" s="7"/>
      <c r="V371" s="7"/>
      <c r="W371" s="7"/>
      <c r="X371" s="7"/>
      <c r="Y371" s="7"/>
    </row>
    <row r="372" spans="2:25" x14ac:dyDescent="0.25">
      <c r="B372" s="25"/>
      <c r="C372" s="7"/>
      <c r="D372" s="7"/>
      <c r="E372" s="7"/>
      <c r="F372" s="7"/>
      <c r="G372" s="7"/>
      <c r="H372" s="7"/>
      <c r="I372" s="7"/>
      <c r="J372" s="26"/>
      <c r="K372" s="27"/>
      <c r="L372" s="28"/>
      <c r="M372" s="29"/>
      <c r="N372" s="7"/>
      <c r="O372" s="7"/>
      <c r="P372" s="7"/>
      <c r="Q372" s="7"/>
      <c r="R372" s="7"/>
      <c r="S372" s="7"/>
      <c r="T372" s="7"/>
      <c r="U372" s="7"/>
      <c r="V372" s="7"/>
      <c r="W372" s="7"/>
      <c r="X372" s="7"/>
      <c r="Y372" s="7"/>
    </row>
    <row r="373" spans="2:25" x14ac:dyDescent="0.25">
      <c r="B373" s="25"/>
      <c r="C373" s="7"/>
      <c r="D373" s="7"/>
      <c r="E373" s="7"/>
      <c r="F373" s="7"/>
      <c r="G373" s="7"/>
      <c r="H373" s="7"/>
      <c r="I373" s="7"/>
      <c r="J373" s="26"/>
      <c r="K373" s="27"/>
      <c r="L373" s="28"/>
      <c r="M373" s="29"/>
      <c r="N373" s="7"/>
      <c r="O373" s="7"/>
      <c r="P373" s="7"/>
      <c r="Q373" s="7"/>
      <c r="R373" s="7"/>
      <c r="S373" s="7"/>
      <c r="T373" s="7"/>
      <c r="U373" s="7"/>
      <c r="V373" s="7"/>
      <c r="W373" s="7"/>
      <c r="X373" s="7"/>
      <c r="Y373" s="7"/>
    </row>
    <row r="374" spans="2:25" x14ac:dyDescent="0.25">
      <c r="B374" s="25"/>
      <c r="C374" s="7"/>
      <c r="D374" s="7"/>
      <c r="E374" s="7"/>
      <c r="F374" s="7"/>
      <c r="G374" s="7"/>
      <c r="H374" s="7"/>
      <c r="I374" s="7"/>
      <c r="J374" s="26"/>
      <c r="K374" s="27"/>
      <c r="L374" s="28"/>
      <c r="M374" s="29"/>
      <c r="N374" s="7"/>
      <c r="O374" s="7"/>
      <c r="P374" s="7"/>
      <c r="Q374" s="7"/>
      <c r="R374" s="7"/>
      <c r="S374" s="7"/>
      <c r="T374" s="7"/>
      <c r="U374" s="7"/>
      <c r="V374" s="7"/>
      <c r="W374" s="7"/>
      <c r="X374" s="7"/>
      <c r="Y374" s="7"/>
    </row>
    <row r="375" spans="2:25" x14ac:dyDescent="0.25">
      <c r="B375" s="25"/>
      <c r="C375" s="7"/>
      <c r="D375" s="7"/>
      <c r="E375" s="7"/>
      <c r="F375" s="7"/>
      <c r="G375" s="7"/>
      <c r="H375" s="7"/>
      <c r="I375" s="7"/>
      <c r="J375" s="26"/>
      <c r="K375" s="27"/>
      <c r="L375" s="28"/>
      <c r="M375" s="29"/>
      <c r="N375" s="7"/>
      <c r="O375" s="7"/>
      <c r="P375" s="7"/>
      <c r="Q375" s="7"/>
      <c r="R375" s="7"/>
      <c r="S375" s="7"/>
      <c r="T375" s="7"/>
      <c r="U375" s="7"/>
      <c r="V375" s="7"/>
      <c r="W375" s="7"/>
      <c r="X375" s="7"/>
      <c r="Y375" s="7"/>
    </row>
    <row r="376" spans="2:25" x14ac:dyDescent="0.25">
      <c r="B376" s="25"/>
      <c r="C376" s="7"/>
      <c r="D376" s="7"/>
      <c r="E376" s="7"/>
      <c r="F376" s="7"/>
      <c r="G376" s="7"/>
      <c r="H376" s="7"/>
      <c r="I376" s="7"/>
      <c r="J376" s="26"/>
      <c r="K376" s="27"/>
      <c r="L376" s="28"/>
      <c r="M376" s="29"/>
      <c r="N376" s="7"/>
      <c r="O376" s="7"/>
      <c r="P376" s="7"/>
      <c r="Q376" s="7"/>
      <c r="R376" s="7"/>
      <c r="S376" s="7"/>
      <c r="T376" s="7"/>
      <c r="U376" s="7"/>
      <c r="V376" s="7"/>
      <c r="W376" s="7"/>
      <c r="X376" s="7"/>
      <c r="Y376" s="7"/>
    </row>
    <row r="377" spans="2:25" x14ac:dyDescent="0.25">
      <c r="B377" s="25"/>
      <c r="C377" s="7"/>
      <c r="D377" s="7"/>
      <c r="E377" s="7"/>
      <c r="F377" s="7"/>
      <c r="G377" s="7"/>
      <c r="H377" s="7"/>
      <c r="I377" s="7"/>
      <c r="J377" s="26"/>
      <c r="K377" s="27"/>
      <c r="L377" s="28"/>
      <c r="M377" s="29"/>
      <c r="N377" s="7"/>
      <c r="O377" s="7"/>
      <c r="P377" s="7"/>
      <c r="Q377" s="7"/>
      <c r="R377" s="7"/>
      <c r="S377" s="7"/>
      <c r="T377" s="7"/>
      <c r="U377" s="7"/>
      <c r="V377" s="7"/>
      <c r="W377" s="7"/>
      <c r="X377" s="7"/>
      <c r="Y377" s="7"/>
    </row>
    <row r="378" spans="2:25" x14ac:dyDescent="0.25">
      <c r="B378" s="25"/>
      <c r="C378" s="7"/>
      <c r="D378" s="7"/>
      <c r="E378" s="7"/>
      <c r="F378" s="7"/>
      <c r="G378" s="7"/>
      <c r="H378" s="7"/>
      <c r="I378" s="7"/>
      <c r="J378" s="26"/>
      <c r="K378" s="27"/>
      <c r="L378" s="28"/>
      <c r="M378" s="29"/>
      <c r="N378" s="7"/>
      <c r="O378" s="7"/>
      <c r="P378" s="7"/>
      <c r="Q378" s="7"/>
      <c r="R378" s="7"/>
      <c r="S378" s="7"/>
      <c r="T378" s="7"/>
      <c r="U378" s="7"/>
      <c r="V378" s="7"/>
      <c r="W378" s="7"/>
      <c r="X378" s="7"/>
      <c r="Y378" s="7"/>
    </row>
    <row r="379" spans="2:25" x14ac:dyDescent="0.25">
      <c r="B379" s="25"/>
      <c r="C379" s="7"/>
      <c r="D379" s="7"/>
      <c r="E379" s="7"/>
      <c r="F379" s="7"/>
      <c r="G379" s="7"/>
      <c r="H379" s="7"/>
      <c r="I379" s="7"/>
      <c r="J379" s="26"/>
      <c r="K379" s="27"/>
      <c r="L379" s="28"/>
      <c r="M379" s="29"/>
      <c r="N379" s="7"/>
      <c r="O379" s="7"/>
      <c r="P379" s="7"/>
      <c r="Q379" s="7"/>
      <c r="R379" s="7"/>
      <c r="S379" s="7"/>
      <c r="T379" s="7"/>
      <c r="U379" s="7"/>
      <c r="V379" s="7"/>
      <c r="W379" s="7"/>
      <c r="X379" s="7"/>
      <c r="Y379" s="7"/>
    </row>
    <row r="380" spans="2:25" x14ac:dyDescent="0.25">
      <c r="B380" s="25"/>
      <c r="C380" s="7"/>
      <c r="D380" s="7"/>
      <c r="E380" s="7"/>
      <c r="F380" s="7"/>
      <c r="G380" s="7"/>
      <c r="H380" s="7"/>
      <c r="I380" s="7"/>
      <c r="J380" s="26"/>
      <c r="K380" s="27"/>
      <c r="L380" s="28"/>
      <c r="M380" s="29"/>
      <c r="N380" s="7"/>
      <c r="O380" s="7"/>
      <c r="P380" s="7"/>
      <c r="Q380" s="7"/>
      <c r="R380" s="7"/>
      <c r="S380" s="7"/>
      <c r="T380" s="7"/>
      <c r="U380" s="7"/>
      <c r="V380" s="7"/>
      <c r="W380" s="7"/>
      <c r="X380" s="7"/>
      <c r="Y380" s="7"/>
    </row>
    <row r="381" spans="2:25" x14ac:dyDescent="0.25">
      <c r="B381" s="25"/>
      <c r="C381" s="7"/>
      <c r="D381" s="7"/>
      <c r="E381" s="7"/>
      <c r="F381" s="7"/>
      <c r="G381" s="7"/>
      <c r="H381" s="7"/>
      <c r="I381" s="7"/>
      <c r="J381" s="26"/>
      <c r="K381" s="27"/>
      <c r="L381" s="28"/>
      <c r="M381" s="29"/>
      <c r="N381" s="7"/>
      <c r="O381" s="7"/>
      <c r="P381" s="7"/>
      <c r="Q381" s="7"/>
      <c r="R381" s="7"/>
      <c r="S381" s="7"/>
      <c r="T381" s="7"/>
      <c r="U381" s="7"/>
      <c r="V381" s="7"/>
      <c r="W381" s="7"/>
      <c r="X381" s="7"/>
      <c r="Y381" s="7"/>
    </row>
    <row r="382" spans="2:25" x14ac:dyDescent="0.25">
      <c r="B382" s="25"/>
      <c r="C382" s="7"/>
      <c r="D382" s="7"/>
      <c r="E382" s="7"/>
      <c r="F382" s="7"/>
      <c r="G382" s="7"/>
      <c r="H382" s="7"/>
      <c r="I382" s="7"/>
      <c r="J382" s="26"/>
      <c r="K382" s="27"/>
      <c r="L382" s="28"/>
      <c r="M382" s="29"/>
      <c r="N382" s="7"/>
      <c r="O382" s="7"/>
      <c r="P382" s="7"/>
      <c r="Q382" s="7"/>
      <c r="R382" s="7"/>
      <c r="S382" s="7"/>
      <c r="T382" s="7"/>
      <c r="U382" s="7"/>
      <c r="V382" s="7"/>
      <c r="W382" s="7"/>
      <c r="X382" s="7"/>
      <c r="Y382" s="7"/>
    </row>
    <row r="383" spans="2:25" x14ac:dyDescent="0.25">
      <c r="B383" s="25"/>
      <c r="C383" s="7"/>
      <c r="D383" s="7"/>
      <c r="E383" s="7"/>
      <c r="F383" s="7"/>
      <c r="G383" s="7"/>
      <c r="H383" s="7"/>
      <c r="I383" s="7"/>
      <c r="J383" s="26"/>
      <c r="K383" s="27"/>
      <c r="L383" s="28"/>
      <c r="M383" s="29"/>
      <c r="N383" s="7"/>
      <c r="O383" s="7"/>
      <c r="P383" s="7"/>
      <c r="Q383" s="7"/>
      <c r="R383" s="7"/>
      <c r="S383" s="7"/>
      <c r="T383" s="7"/>
      <c r="U383" s="7"/>
      <c r="V383" s="7"/>
      <c r="W383" s="7"/>
      <c r="X383" s="7"/>
      <c r="Y383" s="7"/>
    </row>
    <row r="384" spans="2:25" x14ac:dyDescent="0.25">
      <c r="B384" s="25"/>
      <c r="C384" s="7"/>
      <c r="D384" s="7"/>
      <c r="E384" s="7"/>
      <c r="F384" s="7"/>
      <c r="G384" s="7"/>
      <c r="H384" s="7"/>
      <c r="I384" s="7"/>
      <c r="J384" s="26"/>
      <c r="K384" s="27"/>
      <c r="L384" s="28"/>
      <c r="M384" s="29"/>
      <c r="N384" s="7"/>
      <c r="O384" s="7"/>
      <c r="P384" s="7"/>
      <c r="Q384" s="7"/>
      <c r="R384" s="7"/>
      <c r="S384" s="7"/>
      <c r="T384" s="7"/>
      <c r="U384" s="7"/>
      <c r="V384" s="7"/>
      <c r="W384" s="7"/>
      <c r="X384" s="7"/>
      <c r="Y384" s="7"/>
    </row>
    <row r="385" spans="2:25" x14ac:dyDescent="0.25">
      <c r="B385" s="25"/>
      <c r="C385" s="7"/>
      <c r="D385" s="7"/>
      <c r="E385" s="7"/>
      <c r="F385" s="7"/>
      <c r="G385" s="7"/>
      <c r="H385" s="7"/>
      <c r="I385" s="7"/>
      <c r="J385" s="26"/>
      <c r="K385" s="27"/>
      <c r="L385" s="28"/>
      <c r="M385" s="29"/>
      <c r="N385" s="7"/>
      <c r="O385" s="7"/>
      <c r="P385" s="7"/>
      <c r="Q385" s="7"/>
      <c r="R385" s="7"/>
      <c r="S385" s="7"/>
      <c r="T385" s="7"/>
      <c r="U385" s="7"/>
      <c r="V385" s="7"/>
      <c r="W385" s="7"/>
      <c r="X385" s="7"/>
      <c r="Y385" s="7"/>
    </row>
    <row r="386" spans="2:25" x14ac:dyDescent="0.25">
      <c r="B386" s="25"/>
      <c r="C386" s="7"/>
      <c r="D386" s="7"/>
      <c r="E386" s="7"/>
      <c r="F386" s="7"/>
      <c r="G386" s="7"/>
      <c r="H386" s="7"/>
      <c r="I386" s="7"/>
      <c r="J386" s="26"/>
      <c r="K386" s="27"/>
      <c r="L386" s="28"/>
      <c r="M386" s="29"/>
      <c r="N386" s="7"/>
      <c r="O386" s="7"/>
      <c r="P386" s="7"/>
      <c r="Q386" s="7"/>
      <c r="R386" s="7"/>
      <c r="S386" s="7"/>
      <c r="T386" s="7"/>
      <c r="U386" s="7"/>
      <c r="V386" s="7"/>
      <c r="W386" s="7"/>
      <c r="X386" s="7"/>
      <c r="Y386" s="7"/>
    </row>
    <row r="387" spans="2:25" x14ac:dyDescent="0.25">
      <c r="B387" s="25"/>
      <c r="C387" s="7"/>
      <c r="D387" s="7"/>
      <c r="E387" s="7"/>
      <c r="F387" s="7"/>
      <c r="G387" s="7"/>
      <c r="H387" s="7"/>
      <c r="I387" s="7"/>
      <c r="J387" s="26"/>
      <c r="K387" s="27"/>
      <c r="L387" s="28"/>
      <c r="M387" s="29"/>
      <c r="N387" s="7"/>
      <c r="O387" s="7"/>
      <c r="P387" s="7"/>
      <c r="Q387" s="7"/>
      <c r="R387" s="7"/>
      <c r="S387" s="7"/>
      <c r="T387" s="7"/>
      <c r="U387" s="7"/>
      <c r="V387" s="7"/>
      <c r="W387" s="7"/>
      <c r="X387" s="7"/>
      <c r="Y387" s="7"/>
    </row>
    <row r="388" spans="2:25" x14ac:dyDescent="0.25">
      <c r="B388" s="25"/>
      <c r="C388" s="7"/>
      <c r="D388" s="7"/>
      <c r="E388" s="7"/>
      <c r="F388" s="7"/>
      <c r="G388" s="7"/>
      <c r="H388" s="7"/>
      <c r="I388" s="7"/>
      <c r="J388" s="26"/>
      <c r="K388" s="27"/>
      <c r="L388" s="28"/>
      <c r="M388" s="29"/>
      <c r="N388" s="7"/>
      <c r="O388" s="7"/>
      <c r="P388" s="7"/>
      <c r="Q388" s="7"/>
      <c r="R388" s="7"/>
      <c r="S388" s="7"/>
      <c r="T388" s="7"/>
      <c r="U388" s="7"/>
      <c r="V388" s="7"/>
      <c r="W388" s="7"/>
      <c r="X388" s="7"/>
      <c r="Y388" s="7"/>
    </row>
    <row r="389" spans="2:25" x14ac:dyDescent="0.25">
      <c r="B389" s="25"/>
      <c r="C389" s="7"/>
      <c r="D389" s="7"/>
      <c r="E389" s="7"/>
      <c r="F389" s="7"/>
      <c r="G389" s="7"/>
      <c r="H389" s="7"/>
      <c r="I389" s="7"/>
      <c r="J389" s="26"/>
      <c r="K389" s="27"/>
      <c r="L389" s="28"/>
      <c r="M389" s="29"/>
      <c r="N389" s="7"/>
      <c r="O389" s="7"/>
      <c r="P389" s="7"/>
      <c r="Q389" s="7"/>
      <c r="R389" s="7"/>
      <c r="S389" s="7"/>
      <c r="T389" s="7"/>
      <c r="U389" s="7"/>
      <c r="V389" s="7"/>
      <c r="W389" s="7"/>
      <c r="X389" s="7"/>
      <c r="Y389" s="7"/>
    </row>
    <row r="390" spans="2:25" x14ac:dyDescent="0.25">
      <c r="B390" s="25"/>
      <c r="C390" s="7"/>
      <c r="D390" s="7"/>
      <c r="E390" s="7"/>
      <c r="F390" s="7"/>
      <c r="G390" s="7"/>
      <c r="H390" s="7"/>
      <c r="I390" s="7"/>
      <c r="J390" s="26"/>
      <c r="K390" s="27"/>
      <c r="L390" s="28"/>
      <c r="M390" s="29"/>
      <c r="N390" s="7"/>
      <c r="O390" s="7"/>
      <c r="P390" s="7"/>
      <c r="Q390" s="7"/>
      <c r="R390" s="7"/>
      <c r="S390" s="7"/>
      <c r="T390" s="7"/>
      <c r="U390" s="7"/>
      <c r="V390" s="7"/>
      <c r="W390" s="7"/>
      <c r="X390" s="7"/>
      <c r="Y390" s="7"/>
    </row>
    <row r="391" spans="2:25" x14ac:dyDescent="0.25">
      <c r="B391" s="25"/>
      <c r="C391" s="7"/>
      <c r="D391" s="7"/>
      <c r="E391" s="7"/>
      <c r="F391" s="7"/>
      <c r="G391" s="7"/>
      <c r="H391" s="7"/>
      <c r="I391" s="7"/>
      <c r="J391" s="26"/>
      <c r="K391" s="27"/>
      <c r="L391" s="28"/>
      <c r="M391" s="29"/>
      <c r="N391" s="7"/>
      <c r="O391" s="7"/>
      <c r="P391" s="7"/>
      <c r="Q391" s="7"/>
      <c r="R391" s="7"/>
      <c r="S391" s="7"/>
      <c r="T391" s="7"/>
      <c r="U391" s="7"/>
      <c r="V391" s="7"/>
      <c r="W391" s="7"/>
      <c r="X391" s="7"/>
      <c r="Y391" s="7"/>
    </row>
    <row r="392" spans="2:25" x14ac:dyDescent="0.25">
      <c r="B392" s="25"/>
      <c r="C392" s="7"/>
      <c r="D392" s="7"/>
      <c r="E392" s="7"/>
      <c r="F392" s="7"/>
      <c r="G392" s="7"/>
      <c r="H392" s="7"/>
      <c r="I392" s="7"/>
      <c r="J392" s="26"/>
      <c r="K392" s="27"/>
      <c r="L392" s="28"/>
      <c r="M392" s="29"/>
      <c r="N392" s="7"/>
      <c r="O392" s="7"/>
      <c r="P392" s="7"/>
      <c r="Q392" s="7"/>
      <c r="R392" s="7"/>
      <c r="S392" s="7"/>
      <c r="T392" s="7"/>
      <c r="U392" s="7"/>
      <c r="V392" s="7"/>
      <c r="W392" s="7"/>
      <c r="X392" s="7"/>
      <c r="Y392" s="7"/>
    </row>
    <row r="393" spans="2:25" x14ac:dyDescent="0.25">
      <c r="B393" s="25"/>
      <c r="C393" s="7"/>
      <c r="D393" s="7"/>
      <c r="E393" s="7"/>
      <c r="F393" s="7"/>
      <c r="G393" s="7"/>
      <c r="H393" s="7"/>
      <c r="I393" s="7"/>
      <c r="J393" s="26"/>
      <c r="K393" s="27"/>
      <c r="L393" s="28"/>
      <c r="M393" s="29"/>
      <c r="N393" s="7"/>
      <c r="O393" s="7"/>
      <c r="P393" s="7"/>
      <c r="Q393" s="7"/>
      <c r="R393" s="7"/>
      <c r="S393" s="7"/>
      <c r="T393" s="7"/>
      <c r="U393" s="7"/>
      <c r="V393" s="7"/>
      <c r="W393" s="7"/>
      <c r="X393" s="7"/>
      <c r="Y393" s="7"/>
    </row>
    <row r="394" spans="2:25" x14ac:dyDescent="0.25">
      <c r="B394" s="25"/>
      <c r="C394" s="7"/>
      <c r="D394" s="7"/>
      <c r="E394" s="7"/>
      <c r="F394" s="7"/>
      <c r="G394" s="7"/>
      <c r="H394" s="7"/>
      <c r="I394" s="7"/>
      <c r="J394" s="26"/>
      <c r="K394" s="27"/>
      <c r="L394" s="28"/>
      <c r="M394" s="29"/>
      <c r="N394" s="7"/>
      <c r="O394" s="7"/>
      <c r="P394" s="7"/>
      <c r="Q394" s="7"/>
      <c r="R394" s="7"/>
      <c r="S394" s="7"/>
      <c r="T394" s="7"/>
      <c r="U394" s="7"/>
      <c r="V394" s="7"/>
      <c r="W394" s="7"/>
      <c r="X394" s="7"/>
      <c r="Y394" s="7"/>
    </row>
    <row r="395" spans="2:25" x14ac:dyDescent="0.25">
      <c r="B395" s="25"/>
      <c r="C395" s="7"/>
      <c r="D395" s="7"/>
      <c r="E395" s="7"/>
      <c r="F395" s="7"/>
      <c r="G395" s="7"/>
      <c r="H395" s="7"/>
      <c r="I395" s="7"/>
      <c r="J395" s="26"/>
      <c r="K395" s="27"/>
      <c r="L395" s="28"/>
      <c r="M395" s="29"/>
      <c r="N395" s="7"/>
      <c r="O395" s="7"/>
      <c r="P395" s="7"/>
      <c r="Q395" s="7"/>
      <c r="R395" s="7"/>
      <c r="S395" s="7"/>
      <c r="T395" s="7"/>
      <c r="U395" s="7"/>
      <c r="V395" s="7"/>
      <c r="W395" s="7"/>
      <c r="X395" s="7"/>
      <c r="Y395" s="7"/>
    </row>
    <row r="396" spans="2:25" x14ac:dyDescent="0.25">
      <c r="B396" s="25"/>
      <c r="C396" s="7"/>
      <c r="D396" s="7"/>
      <c r="E396" s="7"/>
      <c r="F396" s="7"/>
      <c r="G396" s="7"/>
      <c r="H396" s="7"/>
      <c r="I396" s="7"/>
      <c r="J396" s="26"/>
      <c r="K396" s="27"/>
      <c r="L396" s="28"/>
      <c r="M396" s="29"/>
      <c r="N396" s="7"/>
      <c r="O396" s="7"/>
      <c r="P396" s="7"/>
      <c r="Q396" s="7"/>
      <c r="R396" s="7"/>
      <c r="S396" s="7"/>
      <c r="T396" s="7"/>
      <c r="U396" s="7"/>
      <c r="V396" s="7"/>
      <c r="W396" s="7"/>
      <c r="X396" s="7"/>
      <c r="Y396" s="7"/>
    </row>
    <row r="397" spans="2:25" x14ac:dyDescent="0.25">
      <c r="B397" s="25"/>
      <c r="C397" s="7"/>
      <c r="D397" s="7"/>
      <c r="E397" s="7"/>
      <c r="F397" s="7"/>
      <c r="G397" s="7"/>
      <c r="H397" s="7"/>
      <c r="I397" s="7"/>
      <c r="J397" s="26"/>
      <c r="K397" s="27"/>
      <c r="L397" s="28"/>
      <c r="M397" s="29"/>
      <c r="N397" s="7"/>
      <c r="O397" s="7"/>
      <c r="P397" s="7"/>
      <c r="Q397" s="7"/>
      <c r="R397" s="7"/>
      <c r="S397" s="7"/>
      <c r="T397" s="7"/>
      <c r="U397" s="7"/>
      <c r="V397" s="7"/>
      <c r="W397" s="7"/>
      <c r="X397" s="7"/>
      <c r="Y397" s="7"/>
    </row>
    <row r="398" spans="2:25" x14ac:dyDescent="0.25">
      <c r="B398" s="25"/>
      <c r="C398" s="7"/>
      <c r="D398" s="7"/>
      <c r="E398" s="7"/>
      <c r="F398" s="7"/>
      <c r="G398" s="7"/>
      <c r="H398" s="7"/>
      <c r="I398" s="7"/>
      <c r="J398" s="26"/>
      <c r="K398" s="27"/>
      <c r="L398" s="28"/>
      <c r="M398" s="29"/>
      <c r="N398" s="7"/>
      <c r="O398" s="7"/>
      <c r="P398" s="7"/>
      <c r="Q398" s="7"/>
      <c r="R398" s="7"/>
      <c r="S398" s="7"/>
      <c r="T398" s="7"/>
      <c r="U398" s="7"/>
      <c r="V398" s="7"/>
      <c r="W398" s="7"/>
      <c r="X398" s="7"/>
      <c r="Y398" s="7"/>
    </row>
    <row r="399" spans="2:25" x14ac:dyDescent="0.25">
      <c r="B399" s="25"/>
      <c r="C399" s="7"/>
      <c r="D399" s="7"/>
      <c r="E399" s="7"/>
      <c r="F399" s="7"/>
      <c r="G399" s="7"/>
      <c r="H399" s="7"/>
      <c r="I399" s="7"/>
      <c r="J399" s="26"/>
      <c r="K399" s="27"/>
      <c r="L399" s="28"/>
      <c r="M399" s="29"/>
      <c r="N399" s="7"/>
      <c r="O399" s="7"/>
      <c r="P399" s="7"/>
      <c r="Q399" s="7"/>
      <c r="R399" s="7"/>
      <c r="S399" s="7"/>
      <c r="T399" s="7"/>
      <c r="U399" s="7"/>
      <c r="V399" s="7"/>
      <c r="W399" s="7"/>
      <c r="X399" s="7"/>
      <c r="Y399" s="7"/>
    </row>
    <row r="400" spans="2:25" x14ac:dyDescent="0.25">
      <c r="B400" s="25"/>
      <c r="C400" s="7"/>
      <c r="D400" s="7"/>
      <c r="E400" s="7"/>
      <c r="F400" s="7"/>
      <c r="G400" s="7"/>
      <c r="H400" s="7"/>
      <c r="I400" s="7"/>
      <c r="J400" s="26"/>
      <c r="K400" s="27"/>
      <c r="L400" s="28"/>
      <c r="M400" s="29"/>
      <c r="N400" s="7"/>
      <c r="O400" s="7"/>
      <c r="P400" s="7"/>
      <c r="Q400" s="7"/>
      <c r="R400" s="7"/>
      <c r="S400" s="7"/>
      <c r="T400" s="7"/>
      <c r="U400" s="7"/>
      <c r="V400" s="7"/>
      <c r="W400" s="7"/>
      <c r="X400" s="7"/>
      <c r="Y400" s="7"/>
    </row>
    <row r="401" spans="2:25" x14ac:dyDescent="0.25">
      <c r="B401" s="25"/>
      <c r="C401" s="7"/>
      <c r="D401" s="7"/>
      <c r="E401" s="7"/>
      <c r="F401" s="7"/>
      <c r="G401" s="7"/>
      <c r="H401" s="7"/>
      <c r="I401" s="7"/>
      <c r="J401" s="26"/>
      <c r="K401" s="27"/>
      <c r="L401" s="28"/>
      <c r="M401" s="29"/>
      <c r="N401" s="7"/>
      <c r="O401" s="7"/>
      <c r="P401" s="7"/>
      <c r="Q401" s="7"/>
      <c r="R401" s="7"/>
      <c r="S401" s="7"/>
      <c r="T401" s="7"/>
      <c r="U401" s="7"/>
      <c r="V401" s="7"/>
      <c r="W401" s="7"/>
      <c r="X401" s="7"/>
      <c r="Y401" s="7"/>
    </row>
    <row r="402" spans="2:25" x14ac:dyDescent="0.25">
      <c r="B402" s="25"/>
      <c r="C402" s="7"/>
      <c r="D402" s="7"/>
      <c r="E402" s="7"/>
      <c r="F402" s="7"/>
      <c r="G402" s="7"/>
      <c r="H402" s="7"/>
      <c r="I402" s="7"/>
      <c r="J402" s="26"/>
      <c r="K402" s="27"/>
      <c r="L402" s="28"/>
      <c r="M402" s="29"/>
      <c r="N402" s="7"/>
      <c r="O402" s="7"/>
      <c r="P402" s="7"/>
      <c r="Q402" s="7"/>
      <c r="R402" s="7"/>
      <c r="S402" s="7"/>
      <c r="T402" s="7"/>
      <c r="U402" s="7"/>
      <c r="V402" s="7"/>
      <c r="W402" s="7"/>
      <c r="X402" s="7"/>
      <c r="Y402" s="7"/>
    </row>
    <row r="403" spans="2:25" x14ac:dyDescent="0.25">
      <c r="B403" s="25"/>
      <c r="C403" s="7"/>
      <c r="D403" s="7"/>
      <c r="E403" s="7"/>
      <c r="F403" s="7"/>
      <c r="G403" s="7"/>
      <c r="H403" s="7"/>
      <c r="I403" s="7"/>
      <c r="J403" s="26"/>
      <c r="K403" s="27"/>
      <c r="L403" s="28"/>
      <c r="M403" s="29"/>
      <c r="N403" s="7"/>
      <c r="O403" s="7"/>
      <c r="P403" s="7"/>
      <c r="Q403" s="7"/>
      <c r="R403" s="7"/>
      <c r="S403" s="7"/>
      <c r="T403" s="7"/>
      <c r="U403" s="7"/>
      <c r="V403" s="7"/>
      <c r="W403" s="7"/>
      <c r="X403" s="7"/>
      <c r="Y403" s="7"/>
    </row>
    <row r="404" spans="2:25" x14ac:dyDescent="0.25">
      <c r="B404" s="25"/>
      <c r="C404" s="7"/>
      <c r="D404" s="7"/>
      <c r="E404" s="7"/>
      <c r="F404" s="7"/>
      <c r="G404" s="7"/>
      <c r="H404" s="7"/>
      <c r="I404" s="7"/>
      <c r="J404" s="26"/>
      <c r="K404" s="27"/>
      <c r="L404" s="28"/>
      <c r="M404" s="29"/>
      <c r="N404" s="7"/>
      <c r="O404" s="7"/>
      <c r="P404" s="7"/>
      <c r="Q404" s="7"/>
      <c r="R404" s="7"/>
      <c r="S404" s="7"/>
      <c r="T404" s="7"/>
      <c r="U404" s="7"/>
      <c r="V404" s="7"/>
      <c r="W404" s="7"/>
      <c r="X404" s="7"/>
      <c r="Y404" s="7"/>
    </row>
    <row r="405" spans="2:25" x14ac:dyDescent="0.25">
      <c r="B405" s="25"/>
      <c r="C405" s="7"/>
      <c r="D405" s="7"/>
      <c r="E405" s="7"/>
      <c r="F405" s="7"/>
      <c r="G405" s="7"/>
      <c r="H405" s="7"/>
      <c r="I405" s="7"/>
      <c r="J405" s="26"/>
      <c r="K405" s="27"/>
      <c r="L405" s="28"/>
      <c r="M405" s="29"/>
      <c r="N405" s="7"/>
      <c r="O405" s="7"/>
      <c r="P405" s="7"/>
      <c r="Q405" s="7"/>
      <c r="R405" s="7"/>
      <c r="S405" s="7"/>
      <c r="T405" s="7"/>
      <c r="U405" s="7"/>
      <c r="V405" s="7"/>
      <c r="W405" s="7"/>
      <c r="X405" s="7"/>
      <c r="Y405" s="7"/>
    </row>
    <row r="406" spans="2:25" x14ac:dyDescent="0.25">
      <c r="B406" s="25"/>
      <c r="C406" s="7"/>
      <c r="D406" s="7"/>
      <c r="E406" s="7"/>
      <c r="F406" s="7"/>
      <c r="G406" s="7"/>
      <c r="H406" s="7"/>
      <c r="I406" s="7"/>
      <c r="J406" s="26"/>
      <c r="K406" s="27"/>
      <c r="L406" s="28"/>
      <c r="M406" s="29"/>
      <c r="N406" s="7"/>
      <c r="O406" s="7"/>
      <c r="P406" s="7"/>
      <c r="Q406" s="7"/>
      <c r="R406" s="7"/>
      <c r="S406" s="7"/>
      <c r="T406" s="7"/>
      <c r="U406" s="7"/>
      <c r="V406" s="7"/>
      <c r="W406" s="7"/>
      <c r="X406" s="7"/>
      <c r="Y406" s="7"/>
    </row>
    <row r="407" spans="2:25" x14ac:dyDescent="0.25">
      <c r="B407" s="25"/>
      <c r="C407" s="7"/>
      <c r="D407" s="7"/>
      <c r="E407" s="7"/>
      <c r="F407" s="7"/>
      <c r="G407" s="7"/>
      <c r="H407" s="7"/>
      <c r="I407" s="7"/>
      <c r="J407" s="26"/>
      <c r="K407" s="27"/>
      <c r="L407" s="28"/>
      <c r="M407" s="29"/>
      <c r="N407" s="7"/>
      <c r="O407" s="7"/>
      <c r="P407" s="7"/>
      <c r="Q407" s="7"/>
      <c r="R407" s="7"/>
      <c r="S407" s="7"/>
      <c r="T407" s="7"/>
      <c r="U407" s="7"/>
      <c r="V407" s="7"/>
      <c r="W407" s="7"/>
      <c r="X407" s="7"/>
      <c r="Y407" s="7"/>
    </row>
    <row r="408" spans="2:25" x14ac:dyDescent="0.25">
      <c r="B408" s="25"/>
      <c r="C408" s="7"/>
      <c r="D408" s="7"/>
      <c r="E408" s="7"/>
      <c r="F408" s="7"/>
      <c r="G408" s="7"/>
      <c r="H408" s="7"/>
      <c r="I408" s="7"/>
      <c r="J408" s="26"/>
      <c r="K408" s="27"/>
      <c r="L408" s="28"/>
      <c r="M408" s="29"/>
      <c r="N408" s="7"/>
      <c r="O408" s="7"/>
      <c r="P408" s="7"/>
      <c r="Q408" s="7"/>
      <c r="R408" s="7"/>
      <c r="S408" s="7"/>
      <c r="T408" s="7"/>
      <c r="U408" s="7"/>
      <c r="V408" s="7"/>
      <c r="W408" s="7"/>
      <c r="X408" s="7"/>
      <c r="Y408" s="7"/>
    </row>
    <row r="409" spans="2:25" x14ac:dyDescent="0.25">
      <c r="B409" s="25"/>
      <c r="C409" s="7"/>
      <c r="D409" s="7"/>
      <c r="E409" s="7"/>
      <c r="F409" s="7"/>
      <c r="G409" s="7"/>
      <c r="H409" s="7"/>
      <c r="I409" s="7"/>
      <c r="J409" s="26"/>
      <c r="K409" s="27"/>
      <c r="L409" s="28"/>
      <c r="M409" s="29"/>
      <c r="N409" s="7"/>
      <c r="O409" s="7"/>
      <c r="P409" s="7"/>
      <c r="Q409" s="7"/>
      <c r="R409" s="7"/>
      <c r="S409" s="7"/>
      <c r="T409" s="7"/>
      <c r="U409" s="7"/>
      <c r="V409" s="7"/>
      <c r="W409" s="7"/>
      <c r="X409" s="7"/>
      <c r="Y409" s="7"/>
    </row>
    <row r="410" spans="2:25" x14ac:dyDescent="0.25">
      <c r="B410" s="25"/>
      <c r="C410" s="7"/>
      <c r="D410" s="7"/>
      <c r="E410" s="7"/>
      <c r="F410" s="7"/>
      <c r="G410" s="7"/>
      <c r="H410" s="7"/>
      <c r="I410" s="7"/>
      <c r="J410" s="26"/>
      <c r="K410" s="27"/>
      <c r="L410" s="28"/>
      <c r="M410" s="29"/>
      <c r="N410" s="7"/>
      <c r="O410" s="7"/>
      <c r="P410" s="7"/>
      <c r="Q410" s="7"/>
      <c r="R410" s="7"/>
      <c r="S410" s="7"/>
      <c r="T410" s="7"/>
      <c r="U410" s="7"/>
      <c r="V410" s="7"/>
      <c r="W410" s="7"/>
      <c r="X410" s="7"/>
      <c r="Y410" s="7"/>
    </row>
    <row r="411" spans="2:25" x14ac:dyDescent="0.25">
      <c r="B411" s="25"/>
      <c r="C411" s="7"/>
      <c r="D411" s="7"/>
      <c r="E411" s="7"/>
      <c r="F411" s="7"/>
      <c r="G411" s="7"/>
      <c r="H411" s="7"/>
      <c r="I411" s="7"/>
      <c r="J411" s="26"/>
      <c r="K411" s="27"/>
      <c r="L411" s="28"/>
      <c r="M411" s="29"/>
      <c r="N411" s="7"/>
      <c r="O411" s="7"/>
      <c r="P411" s="7"/>
      <c r="Q411" s="7"/>
      <c r="R411" s="7"/>
      <c r="S411" s="7"/>
      <c r="T411" s="7"/>
      <c r="U411" s="7"/>
      <c r="V411" s="7"/>
      <c r="W411" s="7"/>
      <c r="X411" s="7"/>
      <c r="Y411" s="7"/>
    </row>
    <row r="412" spans="2:25" x14ac:dyDescent="0.25">
      <c r="B412" s="25"/>
      <c r="C412" s="7"/>
      <c r="D412" s="7"/>
      <c r="E412" s="7"/>
      <c r="F412" s="7"/>
      <c r="G412" s="7"/>
      <c r="H412" s="7"/>
      <c r="I412" s="7"/>
      <c r="J412" s="26"/>
      <c r="K412" s="27"/>
      <c r="L412" s="28"/>
      <c r="M412" s="29"/>
      <c r="N412" s="7"/>
      <c r="O412" s="7"/>
      <c r="P412" s="7"/>
      <c r="Q412" s="7"/>
      <c r="R412" s="7"/>
      <c r="S412" s="7"/>
      <c r="T412" s="7"/>
      <c r="U412" s="7"/>
      <c r="V412" s="7"/>
      <c r="W412" s="7"/>
      <c r="X412" s="7"/>
      <c r="Y412" s="7"/>
    </row>
    <row r="413" spans="2:25" x14ac:dyDescent="0.25">
      <c r="B413" s="25"/>
      <c r="C413" s="7"/>
      <c r="D413" s="7"/>
      <c r="E413" s="7"/>
      <c r="F413" s="7"/>
      <c r="G413" s="7"/>
      <c r="H413" s="7"/>
      <c r="I413" s="7"/>
      <c r="J413" s="26"/>
      <c r="K413" s="27"/>
      <c r="L413" s="28"/>
      <c r="M413" s="29"/>
      <c r="N413" s="7"/>
      <c r="O413" s="7"/>
      <c r="P413" s="7"/>
      <c r="Q413" s="7"/>
      <c r="R413" s="7"/>
      <c r="S413" s="7"/>
      <c r="T413" s="7"/>
      <c r="U413" s="7"/>
      <c r="V413" s="7"/>
      <c r="W413" s="7"/>
      <c r="X413" s="7"/>
      <c r="Y413" s="7"/>
    </row>
    <row r="414" spans="2:25" x14ac:dyDescent="0.25">
      <c r="B414" s="25"/>
      <c r="C414" s="7"/>
      <c r="D414" s="7"/>
      <c r="E414" s="7"/>
      <c r="F414" s="7"/>
      <c r="G414" s="7"/>
      <c r="H414" s="7"/>
      <c r="I414" s="7"/>
      <c r="J414" s="26"/>
      <c r="K414" s="27"/>
      <c r="L414" s="28"/>
      <c r="M414" s="29"/>
      <c r="N414" s="7"/>
      <c r="O414" s="7"/>
      <c r="P414" s="7"/>
      <c r="Q414" s="7"/>
      <c r="R414" s="7"/>
      <c r="S414" s="7"/>
      <c r="T414" s="7"/>
      <c r="U414" s="7"/>
      <c r="V414" s="7"/>
      <c r="W414" s="7"/>
      <c r="X414" s="7"/>
      <c r="Y414" s="7"/>
    </row>
    <row r="415" spans="2:25" x14ac:dyDescent="0.25">
      <c r="B415" s="25"/>
      <c r="C415" s="7"/>
      <c r="D415" s="7"/>
      <c r="E415" s="7"/>
      <c r="F415" s="7"/>
      <c r="G415" s="7"/>
      <c r="H415" s="7"/>
      <c r="I415" s="7"/>
      <c r="J415" s="26"/>
      <c r="K415" s="27"/>
      <c r="L415" s="28"/>
      <c r="M415" s="29"/>
      <c r="N415" s="7"/>
      <c r="O415" s="7"/>
      <c r="P415" s="7"/>
      <c r="Q415" s="7"/>
      <c r="R415" s="7"/>
      <c r="S415" s="7"/>
      <c r="T415" s="7"/>
      <c r="U415" s="7"/>
      <c r="V415" s="7"/>
      <c r="W415" s="7"/>
      <c r="X415" s="7"/>
      <c r="Y415" s="7"/>
    </row>
    <row r="416" spans="2:25" x14ac:dyDescent="0.25">
      <c r="B416" s="25"/>
      <c r="C416" s="7"/>
      <c r="D416" s="7"/>
      <c r="E416" s="7"/>
      <c r="F416" s="7"/>
      <c r="G416" s="7"/>
      <c r="H416" s="7"/>
      <c r="I416" s="7"/>
      <c r="J416" s="26"/>
      <c r="K416" s="27"/>
      <c r="L416" s="28"/>
      <c r="M416" s="29"/>
      <c r="N416" s="7"/>
      <c r="O416" s="7"/>
      <c r="P416" s="7"/>
      <c r="Q416" s="7"/>
      <c r="R416" s="7"/>
      <c r="S416" s="7"/>
      <c r="T416" s="7"/>
      <c r="U416" s="7"/>
      <c r="V416" s="7"/>
      <c r="W416" s="7"/>
      <c r="X416" s="7"/>
      <c r="Y416" s="7"/>
    </row>
    <row r="417" spans="2:25" x14ac:dyDescent="0.25">
      <c r="B417" s="25"/>
      <c r="C417" s="7"/>
      <c r="D417" s="7"/>
      <c r="E417" s="7"/>
      <c r="F417" s="7"/>
      <c r="G417" s="7"/>
      <c r="H417" s="7"/>
      <c r="I417" s="7"/>
      <c r="J417" s="26"/>
      <c r="K417" s="27"/>
      <c r="L417" s="28"/>
      <c r="M417" s="29"/>
      <c r="N417" s="7"/>
      <c r="O417" s="7"/>
      <c r="P417" s="7"/>
      <c r="Q417" s="7"/>
      <c r="R417" s="7"/>
      <c r="S417" s="7"/>
      <c r="T417" s="7"/>
      <c r="U417" s="7"/>
      <c r="V417" s="7"/>
      <c r="W417" s="7"/>
      <c r="X417" s="7"/>
      <c r="Y417" s="7"/>
    </row>
    <row r="418" spans="2:25" x14ac:dyDescent="0.25">
      <c r="B418" s="25"/>
      <c r="C418" s="7"/>
      <c r="D418" s="7"/>
      <c r="E418" s="7"/>
      <c r="F418" s="7"/>
      <c r="G418" s="7"/>
      <c r="H418" s="7"/>
      <c r="I418" s="7"/>
      <c r="J418" s="26"/>
      <c r="K418" s="27"/>
      <c r="L418" s="28"/>
      <c r="M418" s="29"/>
      <c r="N418" s="7"/>
      <c r="O418" s="7"/>
      <c r="P418" s="7"/>
      <c r="Q418" s="7"/>
      <c r="R418" s="7"/>
      <c r="S418" s="7"/>
      <c r="T418" s="7"/>
      <c r="U418" s="7"/>
      <c r="V418" s="7"/>
      <c r="W418" s="7"/>
      <c r="X418" s="7"/>
      <c r="Y418" s="7"/>
    </row>
    <row r="419" spans="2:25" x14ac:dyDescent="0.25">
      <c r="B419" s="25"/>
      <c r="C419" s="7"/>
      <c r="D419" s="7"/>
      <c r="E419" s="7"/>
      <c r="F419" s="7"/>
      <c r="G419" s="7"/>
      <c r="H419" s="7"/>
      <c r="I419" s="7"/>
      <c r="J419" s="26"/>
      <c r="K419" s="27"/>
      <c r="L419" s="28"/>
      <c r="M419" s="29"/>
      <c r="N419" s="7"/>
      <c r="O419" s="7"/>
      <c r="P419" s="7"/>
      <c r="Q419" s="7"/>
      <c r="R419" s="7"/>
      <c r="S419" s="7"/>
      <c r="T419" s="7"/>
      <c r="U419" s="7"/>
      <c r="V419" s="7"/>
      <c r="W419" s="7"/>
      <c r="X419" s="7"/>
      <c r="Y419" s="7"/>
    </row>
    <row r="420" spans="2:25" x14ac:dyDescent="0.25">
      <c r="B420" s="25"/>
      <c r="C420" s="7"/>
      <c r="D420" s="7"/>
      <c r="E420" s="7"/>
      <c r="F420" s="7"/>
      <c r="G420" s="7"/>
      <c r="H420" s="7"/>
      <c r="I420" s="7"/>
      <c r="J420" s="26"/>
      <c r="K420" s="27"/>
      <c r="L420" s="28"/>
      <c r="M420" s="29"/>
      <c r="N420" s="7"/>
      <c r="O420" s="7"/>
      <c r="P420" s="7"/>
      <c r="Q420" s="7"/>
      <c r="R420" s="7"/>
      <c r="S420" s="7"/>
      <c r="T420" s="7"/>
      <c r="U420" s="7"/>
      <c r="V420" s="7"/>
      <c r="W420" s="7"/>
      <c r="X420" s="7"/>
      <c r="Y420" s="7"/>
    </row>
    <row r="421" spans="2:25" x14ac:dyDescent="0.25">
      <c r="B421" s="25"/>
      <c r="C421" s="7"/>
      <c r="D421" s="7"/>
      <c r="E421" s="7"/>
      <c r="F421" s="7"/>
      <c r="G421" s="7"/>
      <c r="H421" s="7"/>
      <c r="I421" s="7"/>
      <c r="J421" s="26"/>
      <c r="K421" s="27"/>
      <c r="L421" s="28"/>
      <c r="M421" s="29"/>
      <c r="N421" s="7"/>
      <c r="O421" s="7"/>
      <c r="P421" s="7"/>
      <c r="Q421" s="7"/>
      <c r="R421" s="7"/>
      <c r="S421" s="7"/>
      <c r="T421" s="7"/>
      <c r="U421" s="7"/>
      <c r="V421" s="7"/>
      <c r="W421" s="7"/>
      <c r="X421" s="7"/>
      <c r="Y421" s="7"/>
    </row>
    <row r="422" spans="2:25" x14ac:dyDescent="0.25">
      <c r="B422" s="25"/>
      <c r="C422" s="7"/>
      <c r="D422" s="7"/>
      <c r="E422" s="7"/>
      <c r="F422" s="7"/>
      <c r="G422" s="7"/>
      <c r="H422" s="7"/>
      <c r="I422" s="7"/>
      <c r="J422" s="26"/>
      <c r="K422" s="27"/>
      <c r="L422" s="28"/>
      <c r="M422" s="29"/>
      <c r="N422" s="7"/>
      <c r="O422" s="7"/>
      <c r="P422" s="7"/>
      <c r="Q422" s="7"/>
      <c r="R422" s="7"/>
      <c r="S422" s="7"/>
      <c r="T422" s="7"/>
      <c r="U422" s="7"/>
      <c r="V422" s="7"/>
      <c r="W422" s="7"/>
      <c r="X422" s="7"/>
      <c r="Y422" s="7"/>
    </row>
    <row r="423" spans="2:25" x14ac:dyDescent="0.25">
      <c r="B423" s="25"/>
      <c r="C423" s="7"/>
      <c r="D423" s="7"/>
      <c r="E423" s="7"/>
      <c r="F423" s="7"/>
      <c r="G423" s="7"/>
      <c r="H423" s="7"/>
      <c r="I423" s="7"/>
      <c r="J423" s="26"/>
      <c r="K423" s="27"/>
      <c r="L423" s="28"/>
      <c r="M423" s="29"/>
      <c r="N423" s="7"/>
      <c r="O423" s="7"/>
      <c r="P423" s="7"/>
      <c r="Q423" s="7"/>
      <c r="R423" s="7"/>
      <c r="S423" s="7"/>
      <c r="T423" s="7"/>
      <c r="U423" s="7"/>
      <c r="V423" s="7"/>
      <c r="W423" s="7"/>
      <c r="X423" s="7"/>
      <c r="Y423" s="7"/>
    </row>
    <row r="424" spans="2:25" x14ac:dyDescent="0.25">
      <c r="B424" s="25"/>
      <c r="C424" s="7"/>
      <c r="D424" s="7"/>
      <c r="E424" s="7"/>
      <c r="F424" s="7"/>
      <c r="G424" s="7"/>
      <c r="H424" s="7"/>
      <c r="I424" s="7"/>
      <c r="J424" s="26"/>
      <c r="K424" s="27"/>
      <c r="L424" s="28"/>
      <c r="M424" s="29"/>
      <c r="N424" s="7"/>
      <c r="O424" s="7"/>
      <c r="P424" s="7"/>
      <c r="Q424" s="7"/>
      <c r="R424" s="7"/>
      <c r="S424" s="7"/>
      <c r="T424" s="7"/>
      <c r="U424" s="7"/>
      <c r="V424" s="7"/>
      <c r="W424" s="7"/>
      <c r="X424" s="7"/>
      <c r="Y424" s="7"/>
    </row>
    <row r="425" spans="2:25" x14ac:dyDescent="0.25">
      <c r="B425" s="25"/>
      <c r="C425" s="7"/>
      <c r="D425" s="7"/>
      <c r="E425" s="7"/>
      <c r="F425" s="7"/>
      <c r="G425" s="7"/>
      <c r="H425" s="7"/>
      <c r="I425" s="7"/>
      <c r="J425" s="26"/>
      <c r="K425" s="27"/>
      <c r="L425" s="28"/>
      <c r="M425" s="29"/>
      <c r="N425" s="7"/>
      <c r="O425" s="7"/>
      <c r="P425" s="7"/>
      <c r="Q425" s="7"/>
      <c r="R425" s="7"/>
      <c r="S425" s="7"/>
      <c r="T425" s="7"/>
      <c r="U425" s="7"/>
      <c r="V425" s="7"/>
      <c r="W425" s="7"/>
      <c r="X425" s="7"/>
      <c r="Y425" s="7"/>
    </row>
    <row r="426" spans="2:25" x14ac:dyDescent="0.25">
      <c r="B426" s="25"/>
      <c r="C426" s="7"/>
      <c r="D426" s="7"/>
      <c r="E426" s="7"/>
      <c r="F426" s="7"/>
      <c r="G426" s="7"/>
      <c r="H426" s="7"/>
      <c r="I426" s="7"/>
      <c r="J426" s="26"/>
      <c r="K426" s="27"/>
      <c r="L426" s="28"/>
      <c r="M426" s="29"/>
      <c r="N426" s="7"/>
      <c r="O426" s="7"/>
      <c r="P426" s="7"/>
      <c r="Q426" s="7"/>
      <c r="R426" s="7"/>
      <c r="S426" s="7"/>
      <c r="T426" s="7"/>
      <c r="U426" s="7"/>
      <c r="V426" s="7"/>
      <c r="W426" s="7"/>
      <c r="X426" s="7"/>
      <c r="Y426" s="7"/>
    </row>
    <row r="427" spans="2:25" x14ac:dyDescent="0.25">
      <c r="B427" s="25"/>
      <c r="C427" s="7"/>
      <c r="D427" s="7"/>
      <c r="E427" s="7"/>
      <c r="F427" s="7"/>
      <c r="G427" s="7"/>
      <c r="H427" s="7"/>
      <c r="I427" s="7"/>
      <c r="J427" s="26"/>
      <c r="K427" s="27"/>
      <c r="L427" s="28"/>
      <c r="M427" s="29"/>
      <c r="N427" s="7"/>
      <c r="O427" s="7"/>
      <c r="P427" s="7"/>
      <c r="Q427" s="7"/>
      <c r="R427" s="7"/>
      <c r="S427" s="7"/>
      <c r="T427" s="7"/>
      <c r="U427" s="7"/>
      <c r="V427" s="7"/>
      <c r="W427" s="7"/>
      <c r="X427" s="7"/>
      <c r="Y427" s="7"/>
    </row>
    <row r="428" spans="2:25" x14ac:dyDescent="0.25">
      <c r="B428" s="25"/>
      <c r="C428" s="7"/>
      <c r="D428" s="7"/>
      <c r="E428" s="7"/>
      <c r="F428" s="7"/>
      <c r="G428" s="7"/>
      <c r="H428" s="7"/>
      <c r="I428" s="7"/>
      <c r="J428" s="26"/>
      <c r="K428" s="27"/>
      <c r="L428" s="28"/>
      <c r="M428" s="29"/>
      <c r="N428" s="7"/>
      <c r="O428" s="7"/>
      <c r="P428" s="7"/>
      <c r="Q428" s="7"/>
      <c r="R428" s="7"/>
      <c r="S428" s="7"/>
      <c r="T428" s="7"/>
      <c r="U428" s="7"/>
      <c r="V428" s="7"/>
      <c r="W428" s="7"/>
      <c r="X428" s="7"/>
      <c r="Y428" s="7"/>
    </row>
    <row r="429" spans="2:25" x14ac:dyDescent="0.25">
      <c r="B429" s="25"/>
      <c r="C429" s="7"/>
      <c r="D429" s="7"/>
      <c r="E429" s="7"/>
      <c r="F429" s="7"/>
      <c r="G429" s="7"/>
      <c r="H429" s="7"/>
      <c r="I429" s="7"/>
      <c r="J429" s="26"/>
      <c r="K429" s="27"/>
      <c r="L429" s="28"/>
      <c r="M429" s="29"/>
      <c r="N429" s="7"/>
      <c r="O429" s="7"/>
      <c r="P429" s="7"/>
      <c r="Q429" s="7"/>
      <c r="R429" s="7"/>
      <c r="S429" s="7"/>
      <c r="T429" s="7"/>
      <c r="U429" s="7"/>
      <c r="V429" s="7"/>
      <c r="W429" s="7"/>
      <c r="X429" s="7"/>
      <c r="Y429" s="7"/>
    </row>
    <row r="430" spans="2:25" x14ac:dyDescent="0.25">
      <c r="B430" s="25"/>
      <c r="C430" s="7"/>
      <c r="D430" s="7"/>
      <c r="E430" s="7"/>
      <c r="F430" s="7"/>
      <c r="G430" s="7"/>
      <c r="H430" s="7"/>
      <c r="I430" s="7"/>
      <c r="J430" s="26"/>
      <c r="K430" s="27"/>
      <c r="L430" s="28"/>
      <c r="M430" s="29"/>
      <c r="N430" s="7"/>
      <c r="O430" s="7"/>
      <c r="P430" s="7"/>
      <c r="Q430" s="7"/>
      <c r="R430" s="7"/>
      <c r="S430" s="7"/>
      <c r="T430" s="7"/>
      <c r="U430" s="7"/>
      <c r="V430" s="7"/>
      <c r="W430" s="7"/>
      <c r="X430" s="7"/>
      <c r="Y430" s="7"/>
    </row>
    <row r="431" spans="2:25" x14ac:dyDescent="0.25">
      <c r="B431" s="25"/>
      <c r="C431" s="7"/>
      <c r="D431" s="7"/>
      <c r="E431" s="7"/>
      <c r="F431" s="7"/>
      <c r="G431" s="7"/>
      <c r="H431" s="7"/>
      <c r="I431" s="7"/>
      <c r="J431" s="26"/>
      <c r="K431" s="27"/>
      <c r="L431" s="28"/>
      <c r="M431" s="29"/>
      <c r="N431" s="7"/>
      <c r="O431" s="7"/>
      <c r="P431" s="7"/>
      <c r="Q431" s="7"/>
      <c r="R431" s="7"/>
      <c r="S431" s="7"/>
      <c r="T431" s="7"/>
      <c r="U431" s="7"/>
      <c r="V431" s="7"/>
      <c r="W431" s="7"/>
      <c r="X431" s="7"/>
      <c r="Y431" s="7"/>
    </row>
    <row r="432" spans="2:25" x14ac:dyDescent="0.25">
      <c r="B432" s="25"/>
      <c r="C432" s="7"/>
      <c r="D432" s="7"/>
      <c r="E432" s="7"/>
      <c r="F432" s="7"/>
      <c r="G432" s="7"/>
      <c r="H432" s="7"/>
      <c r="I432" s="7"/>
      <c r="J432" s="26"/>
      <c r="K432" s="27"/>
      <c r="L432" s="28"/>
      <c r="M432" s="29"/>
      <c r="N432" s="7"/>
      <c r="O432" s="7"/>
      <c r="P432" s="7"/>
      <c r="Q432" s="7"/>
      <c r="R432" s="7"/>
      <c r="S432" s="7"/>
      <c r="T432" s="7"/>
      <c r="U432" s="7"/>
      <c r="V432" s="7"/>
      <c r="W432" s="7"/>
      <c r="X432" s="7"/>
      <c r="Y432" s="7"/>
    </row>
    <row r="433" spans="2:25" x14ac:dyDescent="0.25">
      <c r="B433" s="25"/>
      <c r="C433" s="7"/>
      <c r="D433" s="7"/>
      <c r="E433" s="7"/>
      <c r="F433" s="7"/>
      <c r="G433" s="7"/>
      <c r="H433" s="7"/>
      <c r="I433" s="7"/>
      <c r="J433" s="26"/>
      <c r="K433" s="27"/>
      <c r="L433" s="28"/>
      <c r="M433" s="29"/>
      <c r="N433" s="7"/>
      <c r="O433" s="7"/>
      <c r="P433" s="7"/>
      <c r="Q433" s="7"/>
      <c r="R433" s="7"/>
      <c r="S433" s="7"/>
      <c r="T433" s="7"/>
      <c r="U433" s="7"/>
      <c r="V433" s="7"/>
      <c r="W433" s="7"/>
      <c r="X433" s="7"/>
      <c r="Y433" s="7"/>
    </row>
    <row r="434" spans="2:25" x14ac:dyDescent="0.25">
      <c r="B434" s="25"/>
      <c r="C434" s="7"/>
      <c r="D434" s="7"/>
      <c r="E434" s="7"/>
      <c r="F434" s="7"/>
      <c r="G434" s="7"/>
      <c r="H434" s="7"/>
      <c r="I434" s="7"/>
      <c r="J434" s="26"/>
      <c r="K434" s="27"/>
      <c r="L434" s="28"/>
      <c r="M434" s="29"/>
      <c r="N434" s="7"/>
      <c r="O434" s="7"/>
      <c r="P434" s="7"/>
      <c r="Q434" s="7"/>
      <c r="R434" s="7"/>
      <c r="S434" s="7"/>
      <c r="T434" s="7"/>
      <c r="U434" s="7"/>
      <c r="V434" s="7"/>
      <c r="W434" s="7"/>
      <c r="X434" s="7"/>
      <c r="Y434" s="7"/>
    </row>
    <row r="435" spans="2:25" x14ac:dyDescent="0.25">
      <c r="B435" s="25"/>
      <c r="C435" s="7"/>
      <c r="D435" s="7"/>
      <c r="E435" s="7"/>
      <c r="F435" s="7"/>
      <c r="G435" s="7"/>
      <c r="H435" s="7"/>
      <c r="I435" s="7"/>
      <c r="J435" s="26"/>
      <c r="K435" s="27"/>
      <c r="L435" s="28"/>
      <c r="M435" s="29"/>
      <c r="N435" s="7"/>
      <c r="O435" s="7"/>
      <c r="P435" s="7"/>
      <c r="Q435" s="7"/>
      <c r="R435" s="7"/>
      <c r="S435" s="7"/>
      <c r="T435" s="7"/>
      <c r="U435" s="7"/>
      <c r="V435" s="7"/>
      <c r="W435" s="7"/>
      <c r="X435" s="7"/>
      <c r="Y435" s="7"/>
    </row>
    <row r="436" spans="2:25" x14ac:dyDescent="0.25">
      <c r="B436" s="25"/>
      <c r="C436" s="7"/>
      <c r="D436" s="7"/>
      <c r="E436" s="7"/>
      <c r="F436" s="7"/>
      <c r="G436" s="7"/>
      <c r="H436" s="7"/>
      <c r="I436" s="7"/>
      <c r="J436" s="26"/>
      <c r="K436" s="27"/>
      <c r="L436" s="28"/>
      <c r="M436" s="29"/>
      <c r="N436" s="7"/>
      <c r="O436" s="7"/>
      <c r="P436" s="7"/>
      <c r="Q436" s="7"/>
      <c r="R436" s="7"/>
      <c r="S436" s="7"/>
      <c r="T436" s="7"/>
      <c r="U436" s="7"/>
      <c r="V436" s="7"/>
      <c r="W436" s="7"/>
      <c r="X436" s="7"/>
      <c r="Y436" s="7"/>
    </row>
    <row r="437" spans="2:25" x14ac:dyDescent="0.25">
      <c r="B437" s="25"/>
      <c r="C437" s="7"/>
      <c r="D437" s="7"/>
      <c r="E437" s="7"/>
      <c r="F437" s="7"/>
      <c r="G437" s="7"/>
      <c r="H437" s="7"/>
      <c r="I437" s="7"/>
      <c r="J437" s="26"/>
      <c r="K437" s="27"/>
      <c r="L437" s="28"/>
      <c r="M437" s="29"/>
      <c r="N437" s="7"/>
      <c r="O437" s="7"/>
      <c r="P437" s="7"/>
      <c r="Q437" s="7"/>
      <c r="R437" s="7"/>
      <c r="S437" s="7"/>
      <c r="T437" s="7"/>
      <c r="U437" s="7"/>
      <c r="V437" s="7"/>
      <c r="W437" s="7"/>
      <c r="X437" s="7"/>
      <c r="Y437" s="7"/>
    </row>
    <row r="438" spans="2:25" x14ac:dyDescent="0.25">
      <c r="B438" s="25"/>
      <c r="C438" s="7"/>
      <c r="D438" s="7"/>
      <c r="E438" s="7"/>
      <c r="F438" s="7"/>
      <c r="G438" s="7"/>
      <c r="H438" s="7"/>
      <c r="I438" s="7"/>
      <c r="J438" s="26"/>
      <c r="K438" s="27"/>
      <c r="L438" s="28"/>
      <c r="M438" s="29"/>
      <c r="N438" s="7"/>
      <c r="O438" s="7"/>
      <c r="P438" s="7"/>
      <c r="Q438" s="7"/>
      <c r="R438" s="7"/>
      <c r="S438" s="7"/>
      <c r="T438" s="7"/>
      <c r="U438" s="7"/>
      <c r="V438" s="7"/>
      <c r="W438" s="7"/>
      <c r="X438" s="7"/>
      <c r="Y438" s="7"/>
    </row>
    <row r="439" spans="2:25" x14ac:dyDescent="0.25">
      <c r="B439" s="25"/>
      <c r="C439" s="7"/>
      <c r="D439" s="7"/>
      <c r="E439" s="7"/>
      <c r="F439" s="7"/>
      <c r="G439" s="7"/>
      <c r="H439" s="7"/>
      <c r="I439" s="7"/>
      <c r="J439" s="26"/>
      <c r="K439" s="27"/>
      <c r="L439" s="28"/>
      <c r="M439" s="29"/>
      <c r="N439" s="7"/>
      <c r="O439" s="7"/>
      <c r="P439" s="7"/>
      <c r="Q439" s="7"/>
      <c r="R439" s="7"/>
      <c r="S439" s="7"/>
      <c r="T439" s="7"/>
      <c r="U439" s="7"/>
      <c r="V439" s="7"/>
      <c r="W439" s="7"/>
      <c r="X439" s="7"/>
      <c r="Y439" s="7"/>
    </row>
    <row r="440" spans="2:25" x14ac:dyDescent="0.25">
      <c r="B440" s="25"/>
      <c r="C440" s="7"/>
      <c r="D440" s="7"/>
      <c r="E440" s="7"/>
      <c r="F440" s="7"/>
      <c r="G440" s="7"/>
      <c r="H440" s="7"/>
      <c r="I440" s="7"/>
      <c r="J440" s="26"/>
      <c r="K440" s="27"/>
      <c r="L440" s="28"/>
      <c r="M440" s="29"/>
      <c r="N440" s="7"/>
      <c r="O440" s="7"/>
      <c r="P440" s="7"/>
      <c r="Q440" s="7"/>
      <c r="R440" s="7"/>
      <c r="S440" s="7"/>
      <c r="T440" s="7"/>
      <c r="U440" s="7"/>
      <c r="V440" s="7"/>
      <c r="W440" s="7"/>
      <c r="X440" s="7"/>
      <c r="Y440" s="7"/>
    </row>
    <row r="441" spans="2:25" x14ac:dyDescent="0.25">
      <c r="B441" s="25"/>
      <c r="C441" s="7"/>
      <c r="D441" s="7"/>
      <c r="E441" s="7"/>
      <c r="F441" s="7"/>
      <c r="G441" s="7"/>
      <c r="H441" s="7"/>
      <c r="I441" s="7"/>
      <c r="J441" s="26"/>
      <c r="K441" s="27"/>
      <c r="L441" s="28"/>
      <c r="M441" s="29"/>
      <c r="N441" s="7"/>
      <c r="O441" s="7"/>
      <c r="P441" s="7"/>
      <c r="Q441" s="7"/>
      <c r="R441" s="7"/>
      <c r="S441" s="7"/>
      <c r="T441" s="7"/>
      <c r="U441" s="7"/>
      <c r="V441" s="7"/>
      <c r="W441" s="7"/>
      <c r="X441" s="7"/>
      <c r="Y441" s="7"/>
    </row>
    <row r="442" spans="2:25" x14ac:dyDescent="0.25">
      <c r="B442" s="25"/>
      <c r="C442" s="7"/>
      <c r="D442" s="7"/>
      <c r="E442" s="7"/>
      <c r="F442" s="7"/>
      <c r="G442" s="7"/>
      <c r="H442" s="7"/>
      <c r="I442" s="7"/>
      <c r="J442" s="26"/>
      <c r="K442" s="27"/>
      <c r="L442" s="28"/>
      <c r="M442" s="29"/>
      <c r="N442" s="7"/>
      <c r="O442" s="7"/>
      <c r="P442" s="7"/>
      <c r="Q442" s="7"/>
      <c r="R442" s="7"/>
      <c r="S442" s="7"/>
      <c r="T442" s="7"/>
      <c r="U442" s="7"/>
      <c r="V442" s="7"/>
      <c r="W442" s="7"/>
      <c r="X442" s="7"/>
      <c r="Y442" s="7"/>
    </row>
    <row r="443" spans="2:25" x14ac:dyDescent="0.25">
      <c r="B443" s="25"/>
      <c r="C443" s="7"/>
      <c r="D443" s="7"/>
      <c r="E443" s="7"/>
      <c r="F443" s="7"/>
      <c r="G443" s="7"/>
      <c r="H443" s="7"/>
      <c r="I443" s="7"/>
      <c r="J443" s="26"/>
      <c r="K443" s="27"/>
      <c r="L443" s="28"/>
      <c r="M443" s="29"/>
      <c r="N443" s="7"/>
      <c r="O443" s="7"/>
      <c r="P443" s="7"/>
      <c r="Q443" s="7"/>
      <c r="R443" s="7"/>
      <c r="S443" s="7"/>
      <c r="T443" s="7"/>
      <c r="U443" s="7"/>
      <c r="V443" s="7"/>
      <c r="W443" s="7"/>
      <c r="X443" s="7"/>
      <c r="Y443" s="7"/>
    </row>
    <row r="444" spans="2:25" x14ac:dyDescent="0.25">
      <c r="B444" s="25"/>
      <c r="C444" s="7"/>
      <c r="D444" s="7"/>
      <c r="E444" s="7"/>
      <c r="F444" s="7"/>
      <c r="G444" s="7"/>
      <c r="H444" s="7"/>
      <c r="I444" s="7"/>
      <c r="J444" s="26"/>
      <c r="K444" s="27"/>
      <c r="L444" s="28"/>
      <c r="M444" s="29"/>
      <c r="N444" s="7"/>
      <c r="O444" s="7"/>
      <c r="P444" s="7"/>
      <c r="Q444" s="7"/>
      <c r="R444" s="7"/>
      <c r="S444" s="7"/>
      <c r="T444" s="7"/>
      <c r="U444" s="7"/>
      <c r="V444" s="7"/>
      <c r="W444" s="7"/>
      <c r="X444" s="7"/>
      <c r="Y444" s="7"/>
    </row>
    <row r="445" spans="2:25" x14ac:dyDescent="0.25">
      <c r="B445" s="25"/>
      <c r="C445" s="7"/>
      <c r="D445" s="7"/>
      <c r="E445" s="7"/>
      <c r="F445" s="7"/>
      <c r="G445" s="7"/>
      <c r="H445" s="7"/>
      <c r="I445" s="7"/>
      <c r="J445" s="26"/>
      <c r="K445" s="27"/>
      <c r="L445" s="28"/>
      <c r="M445" s="29"/>
      <c r="N445" s="7"/>
      <c r="O445" s="7"/>
      <c r="P445" s="7"/>
      <c r="Q445" s="7"/>
      <c r="R445" s="7"/>
      <c r="S445" s="7"/>
      <c r="T445" s="7"/>
      <c r="U445" s="7"/>
      <c r="V445" s="7"/>
      <c r="W445" s="7"/>
      <c r="X445" s="7"/>
      <c r="Y445" s="7"/>
    </row>
    <row r="446" spans="2:25" x14ac:dyDescent="0.25">
      <c r="B446" s="25"/>
      <c r="C446" s="7"/>
      <c r="D446" s="7"/>
      <c r="E446" s="7"/>
      <c r="F446" s="7"/>
      <c r="G446" s="7"/>
      <c r="H446" s="7"/>
      <c r="I446" s="7"/>
      <c r="J446" s="26"/>
      <c r="K446" s="27"/>
      <c r="L446" s="28"/>
      <c r="M446" s="29"/>
      <c r="N446" s="7"/>
      <c r="O446" s="7"/>
      <c r="P446" s="7"/>
      <c r="Q446" s="7"/>
      <c r="R446" s="7"/>
      <c r="S446" s="7"/>
      <c r="T446" s="7"/>
      <c r="U446" s="7"/>
      <c r="V446" s="7"/>
      <c r="W446" s="7"/>
      <c r="X446" s="7"/>
      <c r="Y446" s="7"/>
    </row>
    <row r="447" spans="2:25" x14ac:dyDescent="0.25">
      <c r="B447" s="25"/>
      <c r="C447" s="7"/>
      <c r="D447" s="7"/>
      <c r="E447" s="7"/>
      <c r="F447" s="7"/>
      <c r="G447" s="7"/>
      <c r="H447" s="7"/>
      <c r="I447" s="7"/>
      <c r="J447" s="26"/>
      <c r="K447" s="27"/>
      <c r="L447" s="28"/>
      <c r="M447" s="29"/>
      <c r="N447" s="7"/>
      <c r="O447" s="7"/>
      <c r="P447" s="7"/>
      <c r="Q447" s="7"/>
      <c r="R447" s="7"/>
      <c r="S447" s="7"/>
      <c r="T447" s="7"/>
      <c r="U447" s="7"/>
      <c r="V447" s="7"/>
      <c r="W447" s="7"/>
      <c r="X447" s="7"/>
      <c r="Y447" s="7"/>
    </row>
  </sheetData>
  <mergeCells count="10">
    <mergeCell ref="B2:Y2"/>
    <mergeCell ref="B14:I14"/>
    <mergeCell ref="B22:I22"/>
    <mergeCell ref="B5:I5"/>
    <mergeCell ref="B29:I29"/>
    <mergeCell ref="N3:Y3"/>
    <mergeCell ref="K3:K4"/>
    <mergeCell ref="L3:L4"/>
    <mergeCell ref="J3:J4"/>
    <mergeCell ref="C3:I3"/>
  </mergeCells>
  <phoneticPr fontId="3" type="noConversion"/>
  <dataValidations count="2">
    <dataValidation type="list" allowBlank="1" showInputMessage="1" showErrorMessage="1" sqref="J6:J13 J15:J21 J30:J35 J23:J28" xr:uid="{00000000-0002-0000-0000-000000000000}">
      <formula1>$AM$23:$AM$27</formula1>
    </dataValidation>
    <dataValidation type="list" allowBlank="1" showInputMessage="1" showErrorMessage="1" sqref="K6:K13 K23:K28 K30:K35 K15:K21" xr:uid="{00000000-0002-0000-0000-000001000000}">
      <formula1>$AM$29:$AM$31</formula1>
    </dataValidation>
  </dataValidations>
  <printOptions horizontalCentered="1"/>
  <pageMargins left="0.5" right="0.5" top="0.5" bottom="0.5" header="0.25" footer="0.27"/>
  <pageSetup scale="62" orientation="landscape" r:id="rId1"/>
  <headerFooter alignWithMargins="0">
    <oddFooter>&amp;L&amp;"Century Gothic,Regular"&amp;8&amp;Z&amp;F&amp;R&amp;"Century Gothic,Regular"&amp;8© 2009 Quantuvis Consulting</oddFooter>
  </headerFooter>
  <rowBreaks count="1" manualBreakCount="1">
    <brk id="35" min="1"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C742B-FEAC-44FB-A58E-01B879EC7FD2}">
  <sheetPr>
    <pageSetUpPr fitToPage="1"/>
  </sheetPr>
  <dimension ref="A1:AL422"/>
  <sheetViews>
    <sheetView showGridLines="0" zoomScaleNormal="100" workbookViewId="0">
      <selection activeCell="A6" sqref="A6:X6"/>
    </sheetView>
  </sheetViews>
  <sheetFormatPr defaultColWidth="9.1796875" defaultRowHeight="12.5" x14ac:dyDescent="0.25"/>
  <cols>
    <col min="1" max="1" width="43.453125" style="215" customWidth="1"/>
    <col min="2" max="4" width="9.26953125" style="210" customWidth="1"/>
    <col min="5" max="7" width="8" style="210" hidden="1" customWidth="1"/>
    <col min="8" max="8" width="10.26953125" style="214" hidden="1" customWidth="1"/>
    <col min="9" max="9" width="0" style="213" hidden="1" customWidth="1"/>
    <col min="10" max="10" width="10.81640625" style="212" hidden="1" customWidth="1"/>
    <col min="11" max="11" width="10.81640625" style="211" hidden="1" customWidth="1"/>
    <col min="12" max="12" width="28.453125" style="211" customWidth="1"/>
    <col min="13" max="24" width="6.453125" style="210" customWidth="1"/>
    <col min="25" max="25" width="10.7265625" style="209" customWidth="1"/>
    <col min="26" max="34" width="0" style="209" hidden="1" customWidth="1"/>
    <col min="35" max="36" width="9.1796875" style="209"/>
    <col min="37" max="38" width="0" style="209" hidden="1" customWidth="1"/>
    <col min="39" max="256" width="9.1796875" style="209"/>
    <col min="257" max="257" width="43.453125" style="209" customWidth="1"/>
    <col min="258" max="260" width="9.26953125" style="209" customWidth="1"/>
    <col min="261" max="267" width="0" style="209" hidden="1" customWidth="1"/>
    <col min="268" max="268" width="28.453125" style="209" customWidth="1"/>
    <col min="269" max="275" width="0" style="209" hidden="1" customWidth="1"/>
    <col min="276" max="280" width="6.453125" style="209" customWidth="1"/>
    <col min="281" max="281" width="10.7265625" style="209" customWidth="1"/>
    <col min="282" max="290" width="0" style="209" hidden="1" customWidth="1"/>
    <col min="291" max="292" width="9.1796875" style="209"/>
    <col min="293" max="294" width="0" style="209" hidden="1" customWidth="1"/>
    <col min="295" max="512" width="9.1796875" style="209"/>
    <col min="513" max="513" width="43.453125" style="209" customWidth="1"/>
    <col min="514" max="516" width="9.26953125" style="209" customWidth="1"/>
    <col min="517" max="523" width="0" style="209" hidden="1" customWidth="1"/>
    <col min="524" max="524" width="28.453125" style="209" customWidth="1"/>
    <col min="525" max="531" width="0" style="209" hidden="1" customWidth="1"/>
    <col min="532" max="536" width="6.453125" style="209" customWidth="1"/>
    <col min="537" max="537" width="10.7265625" style="209" customWidth="1"/>
    <col min="538" max="546" width="0" style="209" hidden="1" customWidth="1"/>
    <col min="547" max="548" width="9.1796875" style="209"/>
    <col min="549" max="550" width="0" style="209" hidden="1" customWidth="1"/>
    <col min="551" max="768" width="9.1796875" style="209"/>
    <col min="769" max="769" width="43.453125" style="209" customWidth="1"/>
    <col min="770" max="772" width="9.26953125" style="209" customWidth="1"/>
    <col min="773" max="779" width="0" style="209" hidden="1" customWidth="1"/>
    <col min="780" max="780" width="28.453125" style="209" customWidth="1"/>
    <col min="781" max="787" width="0" style="209" hidden="1" customWidth="1"/>
    <col min="788" max="792" width="6.453125" style="209" customWidth="1"/>
    <col min="793" max="793" width="10.7265625" style="209" customWidth="1"/>
    <col min="794" max="802" width="0" style="209" hidden="1" customWidth="1"/>
    <col min="803" max="804" width="9.1796875" style="209"/>
    <col min="805" max="806" width="0" style="209" hidden="1" customWidth="1"/>
    <col min="807" max="1024" width="9.1796875" style="209"/>
    <col min="1025" max="1025" width="43.453125" style="209" customWidth="1"/>
    <col min="1026" max="1028" width="9.26953125" style="209" customWidth="1"/>
    <col min="1029" max="1035" width="0" style="209" hidden="1" customWidth="1"/>
    <col min="1036" max="1036" width="28.453125" style="209" customWidth="1"/>
    <col min="1037" max="1043" width="0" style="209" hidden="1" customWidth="1"/>
    <col min="1044" max="1048" width="6.453125" style="209" customWidth="1"/>
    <col min="1049" max="1049" width="10.7265625" style="209" customWidth="1"/>
    <col min="1050" max="1058" width="0" style="209" hidden="1" customWidth="1"/>
    <col min="1059" max="1060" width="9.1796875" style="209"/>
    <col min="1061" max="1062" width="0" style="209" hidden="1" customWidth="1"/>
    <col min="1063" max="1280" width="9.1796875" style="209"/>
    <col min="1281" max="1281" width="43.453125" style="209" customWidth="1"/>
    <col min="1282" max="1284" width="9.26953125" style="209" customWidth="1"/>
    <col min="1285" max="1291" width="0" style="209" hidden="1" customWidth="1"/>
    <col min="1292" max="1292" width="28.453125" style="209" customWidth="1"/>
    <col min="1293" max="1299" width="0" style="209" hidden="1" customWidth="1"/>
    <col min="1300" max="1304" width="6.453125" style="209" customWidth="1"/>
    <col min="1305" max="1305" width="10.7265625" style="209" customWidth="1"/>
    <col min="1306" max="1314" width="0" style="209" hidden="1" customWidth="1"/>
    <col min="1315" max="1316" width="9.1796875" style="209"/>
    <col min="1317" max="1318" width="0" style="209" hidden="1" customWidth="1"/>
    <col min="1319" max="1536" width="9.1796875" style="209"/>
    <col min="1537" max="1537" width="43.453125" style="209" customWidth="1"/>
    <col min="1538" max="1540" width="9.26953125" style="209" customWidth="1"/>
    <col min="1541" max="1547" width="0" style="209" hidden="1" customWidth="1"/>
    <col min="1548" max="1548" width="28.453125" style="209" customWidth="1"/>
    <col min="1549" max="1555" width="0" style="209" hidden="1" customWidth="1"/>
    <col min="1556" max="1560" width="6.453125" style="209" customWidth="1"/>
    <col min="1561" max="1561" width="10.7265625" style="209" customWidth="1"/>
    <col min="1562" max="1570" width="0" style="209" hidden="1" customWidth="1"/>
    <col min="1571" max="1572" width="9.1796875" style="209"/>
    <col min="1573" max="1574" width="0" style="209" hidden="1" customWidth="1"/>
    <col min="1575" max="1792" width="9.1796875" style="209"/>
    <col min="1793" max="1793" width="43.453125" style="209" customWidth="1"/>
    <col min="1794" max="1796" width="9.26953125" style="209" customWidth="1"/>
    <col min="1797" max="1803" width="0" style="209" hidden="1" customWidth="1"/>
    <col min="1804" max="1804" width="28.453125" style="209" customWidth="1"/>
    <col min="1805" max="1811" width="0" style="209" hidden="1" customWidth="1"/>
    <col min="1812" max="1816" width="6.453125" style="209" customWidth="1"/>
    <col min="1817" max="1817" width="10.7265625" style="209" customWidth="1"/>
    <col min="1818" max="1826" width="0" style="209" hidden="1" customWidth="1"/>
    <col min="1827" max="1828" width="9.1796875" style="209"/>
    <col min="1829" max="1830" width="0" style="209" hidden="1" customWidth="1"/>
    <col min="1831" max="2048" width="9.1796875" style="209"/>
    <col min="2049" max="2049" width="43.453125" style="209" customWidth="1"/>
    <col min="2050" max="2052" width="9.26953125" style="209" customWidth="1"/>
    <col min="2053" max="2059" width="0" style="209" hidden="1" customWidth="1"/>
    <col min="2060" max="2060" width="28.453125" style="209" customWidth="1"/>
    <col min="2061" max="2067" width="0" style="209" hidden="1" customWidth="1"/>
    <col min="2068" max="2072" width="6.453125" style="209" customWidth="1"/>
    <col min="2073" max="2073" width="10.7265625" style="209" customWidth="1"/>
    <col min="2074" max="2082" width="0" style="209" hidden="1" customWidth="1"/>
    <col min="2083" max="2084" width="9.1796875" style="209"/>
    <col min="2085" max="2086" width="0" style="209" hidden="1" customWidth="1"/>
    <col min="2087" max="2304" width="9.1796875" style="209"/>
    <col min="2305" max="2305" width="43.453125" style="209" customWidth="1"/>
    <col min="2306" max="2308" width="9.26953125" style="209" customWidth="1"/>
    <col min="2309" max="2315" width="0" style="209" hidden="1" customWidth="1"/>
    <col min="2316" max="2316" width="28.453125" style="209" customWidth="1"/>
    <col min="2317" max="2323" width="0" style="209" hidden="1" customWidth="1"/>
    <col min="2324" max="2328" width="6.453125" style="209" customWidth="1"/>
    <col min="2329" max="2329" width="10.7265625" style="209" customWidth="1"/>
    <col min="2330" max="2338" width="0" style="209" hidden="1" customWidth="1"/>
    <col min="2339" max="2340" width="9.1796875" style="209"/>
    <col min="2341" max="2342" width="0" style="209" hidden="1" customWidth="1"/>
    <col min="2343" max="2560" width="9.1796875" style="209"/>
    <col min="2561" max="2561" width="43.453125" style="209" customWidth="1"/>
    <col min="2562" max="2564" width="9.26953125" style="209" customWidth="1"/>
    <col min="2565" max="2571" width="0" style="209" hidden="1" customWidth="1"/>
    <col min="2572" max="2572" width="28.453125" style="209" customWidth="1"/>
    <col min="2573" max="2579" width="0" style="209" hidden="1" customWidth="1"/>
    <col min="2580" max="2584" width="6.453125" style="209" customWidth="1"/>
    <col min="2585" max="2585" width="10.7265625" style="209" customWidth="1"/>
    <col min="2586" max="2594" width="0" style="209" hidden="1" customWidth="1"/>
    <col min="2595" max="2596" width="9.1796875" style="209"/>
    <col min="2597" max="2598" width="0" style="209" hidden="1" customWidth="1"/>
    <col min="2599" max="2816" width="9.1796875" style="209"/>
    <col min="2817" max="2817" width="43.453125" style="209" customWidth="1"/>
    <col min="2818" max="2820" width="9.26953125" style="209" customWidth="1"/>
    <col min="2821" max="2827" width="0" style="209" hidden="1" customWidth="1"/>
    <col min="2828" max="2828" width="28.453125" style="209" customWidth="1"/>
    <col min="2829" max="2835" width="0" style="209" hidden="1" customWidth="1"/>
    <col min="2836" max="2840" width="6.453125" style="209" customWidth="1"/>
    <col min="2841" max="2841" width="10.7265625" style="209" customWidth="1"/>
    <col min="2842" max="2850" width="0" style="209" hidden="1" customWidth="1"/>
    <col min="2851" max="2852" width="9.1796875" style="209"/>
    <col min="2853" max="2854" width="0" style="209" hidden="1" customWidth="1"/>
    <col min="2855" max="3072" width="9.1796875" style="209"/>
    <col min="3073" max="3073" width="43.453125" style="209" customWidth="1"/>
    <col min="3074" max="3076" width="9.26953125" style="209" customWidth="1"/>
    <col min="3077" max="3083" width="0" style="209" hidden="1" customWidth="1"/>
    <col min="3084" max="3084" width="28.453125" style="209" customWidth="1"/>
    <col min="3085" max="3091" width="0" style="209" hidden="1" customWidth="1"/>
    <col min="3092" max="3096" width="6.453125" style="209" customWidth="1"/>
    <col min="3097" max="3097" width="10.7265625" style="209" customWidth="1"/>
    <col min="3098" max="3106" width="0" style="209" hidden="1" customWidth="1"/>
    <col min="3107" max="3108" width="9.1796875" style="209"/>
    <col min="3109" max="3110" width="0" style="209" hidden="1" customWidth="1"/>
    <col min="3111" max="3328" width="9.1796875" style="209"/>
    <col min="3329" max="3329" width="43.453125" style="209" customWidth="1"/>
    <col min="3330" max="3332" width="9.26953125" style="209" customWidth="1"/>
    <col min="3333" max="3339" width="0" style="209" hidden="1" customWidth="1"/>
    <col min="3340" max="3340" width="28.453125" style="209" customWidth="1"/>
    <col min="3341" max="3347" width="0" style="209" hidden="1" customWidth="1"/>
    <col min="3348" max="3352" width="6.453125" style="209" customWidth="1"/>
    <col min="3353" max="3353" width="10.7265625" style="209" customWidth="1"/>
    <col min="3354" max="3362" width="0" style="209" hidden="1" customWidth="1"/>
    <col min="3363" max="3364" width="9.1796875" style="209"/>
    <col min="3365" max="3366" width="0" style="209" hidden="1" customWidth="1"/>
    <col min="3367" max="3584" width="9.1796875" style="209"/>
    <col min="3585" max="3585" width="43.453125" style="209" customWidth="1"/>
    <col min="3586" max="3588" width="9.26953125" style="209" customWidth="1"/>
    <col min="3589" max="3595" width="0" style="209" hidden="1" customWidth="1"/>
    <col min="3596" max="3596" width="28.453125" style="209" customWidth="1"/>
    <col min="3597" max="3603" width="0" style="209" hidden="1" customWidth="1"/>
    <col min="3604" max="3608" width="6.453125" style="209" customWidth="1"/>
    <col min="3609" max="3609" width="10.7265625" style="209" customWidth="1"/>
    <col min="3610" max="3618" width="0" style="209" hidden="1" customWidth="1"/>
    <col min="3619" max="3620" width="9.1796875" style="209"/>
    <col min="3621" max="3622" width="0" style="209" hidden="1" customWidth="1"/>
    <col min="3623" max="3840" width="9.1796875" style="209"/>
    <col min="3841" max="3841" width="43.453125" style="209" customWidth="1"/>
    <col min="3842" max="3844" width="9.26953125" style="209" customWidth="1"/>
    <col min="3845" max="3851" width="0" style="209" hidden="1" customWidth="1"/>
    <col min="3852" max="3852" width="28.453125" style="209" customWidth="1"/>
    <col min="3853" max="3859" width="0" style="209" hidden="1" customWidth="1"/>
    <col min="3860" max="3864" width="6.453125" style="209" customWidth="1"/>
    <col min="3865" max="3865" width="10.7265625" style="209" customWidth="1"/>
    <col min="3866" max="3874" width="0" style="209" hidden="1" customWidth="1"/>
    <col min="3875" max="3876" width="9.1796875" style="209"/>
    <col min="3877" max="3878" width="0" style="209" hidden="1" customWidth="1"/>
    <col min="3879" max="4096" width="9.1796875" style="209"/>
    <col min="4097" max="4097" width="43.453125" style="209" customWidth="1"/>
    <col min="4098" max="4100" width="9.26953125" style="209" customWidth="1"/>
    <col min="4101" max="4107" width="0" style="209" hidden="1" customWidth="1"/>
    <col min="4108" max="4108" width="28.453125" style="209" customWidth="1"/>
    <col min="4109" max="4115" width="0" style="209" hidden="1" customWidth="1"/>
    <col min="4116" max="4120" width="6.453125" style="209" customWidth="1"/>
    <col min="4121" max="4121" width="10.7265625" style="209" customWidth="1"/>
    <col min="4122" max="4130" width="0" style="209" hidden="1" customWidth="1"/>
    <col min="4131" max="4132" width="9.1796875" style="209"/>
    <col min="4133" max="4134" width="0" style="209" hidden="1" customWidth="1"/>
    <col min="4135" max="4352" width="9.1796875" style="209"/>
    <col min="4353" max="4353" width="43.453125" style="209" customWidth="1"/>
    <col min="4354" max="4356" width="9.26953125" style="209" customWidth="1"/>
    <col min="4357" max="4363" width="0" style="209" hidden="1" customWidth="1"/>
    <col min="4364" max="4364" width="28.453125" style="209" customWidth="1"/>
    <col min="4365" max="4371" width="0" style="209" hidden="1" customWidth="1"/>
    <col min="4372" max="4376" width="6.453125" style="209" customWidth="1"/>
    <col min="4377" max="4377" width="10.7265625" style="209" customWidth="1"/>
    <col min="4378" max="4386" width="0" style="209" hidden="1" customWidth="1"/>
    <col min="4387" max="4388" width="9.1796875" style="209"/>
    <col min="4389" max="4390" width="0" style="209" hidden="1" customWidth="1"/>
    <col min="4391" max="4608" width="9.1796875" style="209"/>
    <col min="4609" max="4609" width="43.453125" style="209" customWidth="1"/>
    <col min="4610" max="4612" width="9.26953125" style="209" customWidth="1"/>
    <col min="4613" max="4619" width="0" style="209" hidden="1" customWidth="1"/>
    <col min="4620" max="4620" width="28.453125" style="209" customWidth="1"/>
    <col min="4621" max="4627" width="0" style="209" hidden="1" customWidth="1"/>
    <col min="4628" max="4632" width="6.453125" style="209" customWidth="1"/>
    <col min="4633" max="4633" width="10.7265625" style="209" customWidth="1"/>
    <col min="4634" max="4642" width="0" style="209" hidden="1" customWidth="1"/>
    <col min="4643" max="4644" width="9.1796875" style="209"/>
    <col min="4645" max="4646" width="0" style="209" hidden="1" customWidth="1"/>
    <col min="4647" max="4864" width="9.1796875" style="209"/>
    <col min="4865" max="4865" width="43.453125" style="209" customWidth="1"/>
    <col min="4866" max="4868" width="9.26953125" style="209" customWidth="1"/>
    <col min="4869" max="4875" width="0" style="209" hidden="1" customWidth="1"/>
    <col min="4876" max="4876" width="28.453125" style="209" customWidth="1"/>
    <col min="4877" max="4883" width="0" style="209" hidden="1" customWidth="1"/>
    <col min="4884" max="4888" width="6.453125" style="209" customWidth="1"/>
    <col min="4889" max="4889" width="10.7265625" style="209" customWidth="1"/>
    <col min="4890" max="4898" width="0" style="209" hidden="1" customWidth="1"/>
    <col min="4899" max="4900" width="9.1796875" style="209"/>
    <col min="4901" max="4902" width="0" style="209" hidden="1" customWidth="1"/>
    <col min="4903" max="5120" width="9.1796875" style="209"/>
    <col min="5121" max="5121" width="43.453125" style="209" customWidth="1"/>
    <col min="5122" max="5124" width="9.26953125" style="209" customWidth="1"/>
    <col min="5125" max="5131" width="0" style="209" hidden="1" customWidth="1"/>
    <col min="5132" max="5132" width="28.453125" style="209" customWidth="1"/>
    <col min="5133" max="5139" width="0" style="209" hidden="1" customWidth="1"/>
    <col min="5140" max="5144" width="6.453125" style="209" customWidth="1"/>
    <col min="5145" max="5145" width="10.7265625" style="209" customWidth="1"/>
    <col min="5146" max="5154" width="0" style="209" hidden="1" customWidth="1"/>
    <col min="5155" max="5156" width="9.1796875" style="209"/>
    <col min="5157" max="5158" width="0" style="209" hidden="1" customWidth="1"/>
    <col min="5159" max="5376" width="9.1796875" style="209"/>
    <col min="5377" max="5377" width="43.453125" style="209" customWidth="1"/>
    <col min="5378" max="5380" width="9.26953125" style="209" customWidth="1"/>
    <col min="5381" max="5387" width="0" style="209" hidden="1" customWidth="1"/>
    <col min="5388" max="5388" width="28.453125" style="209" customWidth="1"/>
    <col min="5389" max="5395" width="0" style="209" hidden="1" customWidth="1"/>
    <col min="5396" max="5400" width="6.453125" style="209" customWidth="1"/>
    <col min="5401" max="5401" width="10.7265625" style="209" customWidth="1"/>
    <col min="5402" max="5410" width="0" style="209" hidden="1" customWidth="1"/>
    <col min="5411" max="5412" width="9.1796875" style="209"/>
    <col min="5413" max="5414" width="0" style="209" hidden="1" customWidth="1"/>
    <col min="5415" max="5632" width="9.1796875" style="209"/>
    <col min="5633" max="5633" width="43.453125" style="209" customWidth="1"/>
    <col min="5634" max="5636" width="9.26953125" style="209" customWidth="1"/>
    <col min="5637" max="5643" width="0" style="209" hidden="1" customWidth="1"/>
    <col min="5644" max="5644" width="28.453125" style="209" customWidth="1"/>
    <col min="5645" max="5651" width="0" style="209" hidden="1" customWidth="1"/>
    <col min="5652" max="5656" width="6.453125" style="209" customWidth="1"/>
    <col min="5657" max="5657" width="10.7265625" style="209" customWidth="1"/>
    <col min="5658" max="5666" width="0" style="209" hidden="1" customWidth="1"/>
    <col min="5667" max="5668" width="9.1796875" style="209"/>
    <col min="5669" max="5670" width="0" style="209" hidden="1" customWidth="1"/>
    <col min="5671" max="5888" width="9.1796875" style="209"/>
    <col min="5889" max="5889" width="43.453125" style="209" customWidth="1"/>
    <col min="5890" max="5892" width="9.26953125" style="209" customWidth="1"/>
    <col min="5893" max="5899" width="0" style="209" hidden="1" customWidth="1"/>
    <col min="5900" max="5900" width="28.453125" style="209" customWidth="1"/>
    <col min="5901" max="5907" width="0" style="209" hidden="1" customWidth="1"/>
    <col min="5908" max="5912" width="6.453125" style="209" customWidth="1"/>
    <col min="5913" max="5913" width="10.7265625" style="209" customWidth="1"/>
    <col min="5914" max="5922" width="0" style="209" hidden="1" customWidth="1"/>
    <col min="5923" max="5924" width="9.1796875" style="209"/>
    <col min="5925" max="5926" width="0" style="209" hidden="1" customWidth="1"/>
    <col min="5927" max="6144" width="9.1796875" style="209"/>
    <col min="6145" max="6145" width="43.453125" style="209" customWidth="1"/>
    <col min="6146" max="6148" width="9.26953125" style="209" customWidth="1"/>
    <col min="6149" max="6155" width="0" style="209" hidden="1" customWidth="1"/>
    <col min="6156" max="6156" width="28.453125" style="209" customWidth="1"/>
    <col min="6157" max="6163" width="0" style="209" hidden="1" customWidth="1"/>
    <col min="6164" max="6168" width="6.453125" style="209" customWidth="1"/>
    <col min="6169" max="6169" width="10.7265625" style="209" customWidth="1"/>
    <col min="6170" max="6178" width="0" style="209" hidden="1" customWidth="1"/>
    <col min="6179" max="6180" width="9.1796875" style="209"/>
    <col min="6181" max="6182" width="0" style="209" hidden="1" customWidth="1"/>
    <col min="6183" max="6400" width="9.1796875" style="209"/>
    <col min="6401" max="6401" width="43.453125" style="209" customWidth="1"/>
    <col min="6402" max="6404" width="9.26953125" style="209" customWidth="1"/>
    <col min="6405" max="6411" width="0" style="209" hidden="1" customWidth="1"/>
    <col min="6412" max="6412" width="28.453125" style="209" customWidth="1"/>
    <col min="6413" max="6419" width="0" style="209" hidden="1" customWidth="1"/>
    <col min="6420" max="6424" width="6.453125" style="209" customWidth="1"/>
    <col min="6425" max="6425" width="10.7265625" style="209" customWidth="1"/>
    <col min="6426" max="6434" width="0" style="209" hidden="1" customWidth="1"/>
    <col min="6435" max="6436" width="9.1796875" style="209"/>
    <col min="6437" max="6438" width="0" style="209" hidden="1" customWidth="1"/>
    <col min="6439" max="6656" width="9.1796875" style="209"/>
    <col min="6657" max="6657" width="43.453125" style="209" customWidth="1"/>
    <col min="6658" max="6660" width="9.26953125" style="209" customWidth="1"/>
    <col min="6661" max="6667" width="0" style="209" hidden="1" customWidth="1"/>
    <col min="6668" max="6668" width="28.453125" style="209" customWidth="1"/>
    <col min="6669" max="6675" width="0" style="209" hidden="1" customWidth="1"/>
    <col min="6676" max="6680" width="6.453125" style="209" customWidth="1"/>
    <col min="6681" max="6681" width="10.7265625" style="209" customWidth="1"/>
    <col min="6682" max="6690" width="0" style="209" hidden="1" customWidth="1"/>
    <col min="6691" max="6692" width="9.1796875" style="209"/>
    <col min="6693" max="6694" width="0" style="209" hidden="1" customWidth="1"/>
    <col min="6695" max="6912" width="9.1796875" style="209"/>
    <col min="6913" max="6913" width="43.453125" style="209" customWidth="1"/>
    <col min="6914" max="6916" width="9.26953125" style="209" customWidth="1"/>
    <col min="6917" max="6923" width="0" style="209" hidden="1" customWidth="1"/>
    <col min="6924" max="6924" width="28.453125" style="209" customWidth="1"/>
    <col min="6925" max="6931" width="0" style="209" hidden="1" customWidth="1"/>
    <col min="6932" max="6936" width="6.453125" style="209" customWidth="1"/>
    <col min="6937" max="6937" width="10.7265625" style="209" customWidth="1"/>
    <col min="6938" max="6946" width="0" style="209" hidden="1" customWidth="1"/>
    <col min="6947" max="6948" width="9.1796875" style="209"/>
    <col min="6949" max="6950" width="0" style="209" hidden="1" customWidth="1"/>
    <col min="6951" max="7168" width="9.1796875" style="209"/>
    <col min="7169" max="7169" width="43.453125" style="209" customWidth="1"/>
    <col min="7170" max="7172" width="9.26953125" style="209" customWidth="1"/>
    <col min="7173" max="7179" width="0" style="209" hidden="1" customWidth="1"/>
    <col min="7180" max="7180" width="28.453125" style="209" customWidth="1"/>
    <col min="7181" max="7187" width="0" style="209" hidden="1" customWidth="1"/>
    <col min="7188" max="7192" width="6.453125" style="209" customWidth="1"/>
    <col min="7193" max="7193" width="10.7265625" style="209" customWidth="1"/>
    <col min="7194" max="7202" width="0" style="209" hidden="1" customWidth="1"/>
    <col min="7203" max="7204" width="9.1796875" style="209"/>
    <col min="7205" max="7206" width="0" style="209" hidden="1" customWidth="1"/>
    <col min="7207" max="7424" width="9.1796875" style="209"/>
    <col min="7425" max="7425" width="43.453125" style="209" customWidth="1"/>
    <col min="7426" max="7428" width="9.26953125" style="209" customWidth="1"/>
    <col min="7429" max="7435" width="0" style="209" hidden="1" customWidth="1"/>
    <col min="7436" max="7436" width="28.453125" style="209" customWidth="1"/>
    <col min="7437" max="7443" width="0" style="209" hidden="1" customWidth="1"/>
    <col min="7444" max="7448" width="6.453125" style="209" customWidth="1"/>
    <col min="7449" max="7449" width="10.7265625" style="209" customWidth="1"/>
    <col min="7450" max="7458" width="0" style="209" hidden="1" customWidth="1"/>
    <col min="7459" max="7460" width="9.1796875" style="209"/>
    <col min="7461" max="7462" width="0" style="209" hidden="1" customWidth="1"/>
    <col min="7463" max="7680" width="9.1796875" style="209"/>
    <col min="7681" max="7681" width="43.453125" style="209" customWidth="1"/>
    <col min="7682" max="7684" width="9.26953125" style="209" customWidth="1"/>
    <col min="7685" max="7691" width="0" style="209" hidden="1" customWidth="1"/>
    <col min="7692" max="7692" width="28.453125" style="209" customWidth="1"/>
    <col min="7693" max="7699" width="0" style="209" hidden="1" customWidth="1"/>
    <col min="7700" max="7704" width="6.453125" style="209" customWidth="1"/>
    <col min="7705" max="7705" width="10.7265625" style="209" customWidth="1"/>
    <col min="7706" max="7714" width="0" style="209" hidden="1" customWidth="1"/>
    <col min="7715" max="7716" width="9.1796875" style="209"/>
    <col min="7717" max="7718" width="0" style="209" hidden="1" customWidth="1"/>
    <col min="7719" max="7936" width="9.1796875" style="209"/>
    <col min="7937" max="7937" width="43.453125" style="209" customWidth="1"/>
    <col min="7938" max="7940" width="9.26953125" style="209" customWidth="1"/>
    <col min="7941" max="7947" width="0" style="209" hidden="1" customWidth="1"/>
    <col min="7948" max="7948" width="28.453125" style="209" customWidth="1"/>
    <col min="7949" max="7955" width="0" style="209" hidden="1" customWidth="1"/>
    <col min="7956" max="7960" width="6.453125" style="209" customWidth="1"/>
    <col min="7961" max="7961" width="10.7265625" style="209" customWidth="1"/>
    <col min="7962" max="7970" width="0" style="209" hidden="1" customWidth="1"/>
    <col min="7971" max="7972" width="9.1796875" style="209"/>
    <col min="7973" max="7974" width="0" style="209" hidden="1" customWidth="1"/>
    <col min="7975" max="8192" width="9.1796875" style="209"/>
    <col min="8193" max="8193" width="43.453125" style="209" customWidth="1"/>
    <col min="8194" max="8196" width="9.26953125" style="209" customWidth="1"/>
    <col min="8197" max="8203" width="0" style="209" hidden="1" customWidth="1"/>
    <col min="8204" max="8204" width="28.453125" style="209" customWidth="1"/>
    <col min="8205" max="8211" width="0" style="209" hidden="1" customWidth="1"/>
    <col min="8212" max="8216" width="6.453125" style="209" customWidth="1"/>
    <col min="8217" max="8217" width="10.7265625" style="209" customWidth="1"/>
    <col min="8218" max="8226" width="0" style="209" hidden="1" customWidth="1"/>
    <col min="8227" max="8228" width="9.1796875" style="209"/>
    <col min="8229" max="8230" width="0" style="209" hidden="1" customWidth="1"/>
    <col min="8231" max="8448" width="9.1796875" style="209"/>
    <col min="8449" max="8449" width="43.453125" style="209" customWidth="1"/>
    <col min="8450" max="8452" width="9.26953125" style="209" customWidth="1"/>
    <col min="8453" max="8459" width="0" style="209" hidden="1" customWidth="1"/>
    <col min="8460" max="8460" width="28.453125" style="209" customWidth="1"/>
    <col min="8461" max="8467" width="0" style="209" hidden="1" customWidth="1"/>
    <col min="8468" max="8472" width="6.453125" style="209" customWidth="1"/>
    <col min="8473" max="8473" width="10.7265625" style="209" customWidth="1"/>
    <col min="8474" max="8482" width="0" style="209" hidden="1" customWidth="1"/>
    <col min="8483" max="8484" width="9.1796875" style="209"/>
    <col min="8485" max="8486" width="0" style="209" hidden="1" customWidth="1"/>
    <col min="8487" max="8704" width="9.1796875" style="209"/>
    <col min="8705" max="8705" width="43.453125" style="209" customWidth="1"/>
    <col min="8706" max="8708" width="9.26953125" style="209" customWidth="1"/>
    <col min="8709" max="8715" width="0" style="209" hidden="1" customWidth="1"/>
    <col min="8716" max="8716" width="28.453125" style="209" customWidth="1"/>
    <col min="8717" max="8723" width="0" style="209" hidden="1" customWidth="1"/>
    <col min="8724" max="8728" width="6.453125" style="209" customWidth="1"/>
    <col min="8729" max="8729" width="10.7265625" style="209" customWidth="1"/>
    <col min="8730" max="8738" width="0" style="209" hidden="1" customWidth="1"/>
    <col min="8739" max="8740" width="9.1796875" style="209"/>
    <col min="8741" max="8742" width="0" style="209" hidden="1" customWidth="1"/>
    <col min="8743" max="8960" width="9.1796875" style="209"/>
    <col min="8961" max="8961" width="43.453125" style="209" customWidth="1"/>
    <col min="8962" max="8964" width="9.26953125" style="209" customWidth="1"/>
    <col min="8965" max="8971" width="0" style="209" hidden="1" customWidth="1"/>
    <col min="8972" max="8972" width="28.453125" style="209" customWidth="1"/>
    <col min="8973" max="8979" width="0" style="209" hidden="1" customWidth="1"/>
    <col min="8980" max="8984" width="6.453125" style="209" customWidth="1"/>
    <col min="8985" max="8985" width="10.7265625" style="209" customWidth="1"/>
    <col min="8986" max="8994" width="0" style="209" hidden="1" customWidth="1"/>
    <col min="8995" max="8996" width="9.1796875" style="209"/>
    <col min="8997" max="8998" width="0" style="209" hidden="1" customWidth="1"/>
    <col min="8999" max="9216" width="9.1796875" style="209"/>
    <col min="9217" max="9217" width="43.453125" style="209" customWidth="1"/>
    <col min="9218" max="9220" width="9.26953125" style="209" customWidth="1"/>
    <col min="9221" max="9227" width="0" style="209" hidden="1" customWidth="1"/>
    <col min="9228" max="9228" width="28.453125" style="209" customWidth="1"/>
    <col min="9229" max="9235" width="0" style="209" hidden="1" customWidth="1"/>
    <col min="9236" max="9240" width="6.453125" style="209" customWidth="1"/>
    <col min="9241" max="9241" width="10.7265625" style="209" customWidth="1"/>
    <col min="9242" max="9250" width="0" style="209" hidden="1" customWidth="1"/>
    <col min="9251" max="9252" width="9.1796875" style="209"/>
    <col min="9253" max="9254" width="0" style="209" hidden="1" customWidth="1"/>
    <col min="9255" max="9472" width="9.1796875" style="209"/>
    <col min="9473" max="9473" width="43.453125" style="209" customWidth="1"/>
    <col min="9474" max="9476" width="9.26953125" style="209" customWidth="1"/>
    <col min="9477" max="9483" width="0" style="209" hidden="1" customWidth="1"/>
    <col min="9484" max="9484" width="28.453125" style="209" customWidth="1"/>
    <col min="9485" max="9491" width="0" style="209" hidden="1" customWidth="1"/>
    <col min="9492" max="9496" width="6.453125" style="209" customWidth="1"/>
    <col min="9497" max="9497" width="10.7265625" style="209" customWidth="1"/>
    <col min="9498" max="9506" width="0" style="209" hidden="1" customWidth="1"/>
    <col min="9507" max="9508" width="9.1796875" style="209"/>
    <col min="9509" max="9510" width="0" style="209" hidden="1" customWidth="1"/>
    <col min="9511" max="9728" width="9.1796875" style="209"/>
    <col min="9729" max="9729" width="43.453125" style="209" customWidth="1"/>
    <col min="9730" max="9732" width="9.26953125" style="209" customWidth="1"/>
    <col min="9733" max="9739" width="0" style="209" hidden="1" customWidth="1"/>
    <col min="9740" max="9740" width="28.453125" style="209" customWidth="1"/>
    <col min="9741" max="9747" width="0" style="209" hidden="1" customWidth="1"/>
    <col min="9748" max="9752" width="6.453125" style="209" customWidth="1"/>
    <col min="9753" max="9753" width="10.7265625" style="209" customWidth="1"/>
    <col min="9754" max="9762" width="0" style="209" hidden="1" customWidth="1"/>
    <col min="9763" max="9764" width="9.1796875" style="209"/>
    <col min="9765" max="9766" width="0" style="209" hidden="1" customWidth="1"/>
    <col min="9767" max="9984" width="9.1796875" style="209"/>
    <col min="9985" max="9985" width="43.453125" style="209" customWidth="1"/>
    <col min="9986" max="9988" width="9.26953125" style="209" customWidth="1"/>
    <col min="9989" max="9995" width="0" style="209" hidden="1" customWidth="1"/>
    <col min="9996" max="9996" width="28.453125" style="209" customWidth="1"/>
    <col min="9997" max="10003" width="0" style="209" hidden="1" customWidth="1"/>
    <col min="10004" max="10008" width="6.453125" style="209" customWidth="1"/>
    <col min="10009" max="10009" width="10.7265625" style="209" customWidth="1"/>
    <col min="10010" max="10018" width="0" style="209" hidden="1" customWidth="1"/>
    <col min="10019" max="10020" width="9.1796875" style="209"/>
    <col min="10021" max="10022" width="0" style="209" hidden="1" customWidth="1"/>
    <col min="10023" max="10240" width="9.1796875" style="209"/>
    <col min="10241" max="10241" width="43.453125" style="209" customWidth="1"/>
    <col min="10242" max="10244" width="9.26953125" style="209" customWidth="1"/>
    <col min="10245" max="10251" width="0" style="209" hidden="1" customWidth="1"/>
    <col min="10252" max="10252" width="28.453125" style="209" customWidth="1"/>
    <col min="10253" max="10259" width="0" style="209" hidden="1" customWidth="1"/>
    <col min="10260" max="10264" width="6.453125" style="209" customWidth="1"/>
    <col min="10265" max="10265" width="10.7265625" style="209" customWidth="1"/>
    <col min="10266" max="10274" width="0" style="209" hidden="1" customWidth="1"/>
    <col min="10275" max="10276" width="9.1796875" style="209"/>
    <col min="10277" max="10278" width="0" style="209" hidden="1" customWidth="1"/>
    <col min="10279" max="10496" width="9.1796875" style="209"/>
    <col min="10497" max="10497" width="43.453125" style="209" customWidth="1"/>
    <col min="10498" max="10500" width="9.26953125" style="209" customWidth="1"/>
    <col min="10501" max="10507" width="0" style="209" hidden="1" customWidth="1"/>
    <col min="10508" max="10508" width="28.453125" style="209" customWidth="1"/>
    <col min="10509" max="10515" width="0" style="209" hidden="1" customWidth="1"/>
    <col min="10516" max="10520" width="6.453125" style="209" customWidth="1"/>
    <col min="10521" max="10521" width="10.7265625" style="209" customWidth="1"/>
    <col min="10522" max="10530" width="0" style="209" hidden="1" customWidth="1"/>
    <col min="10531" max="10532" width="9.1796875" style="209"/>
    <col min="10533" max="10534" width="0" style="209" hidden="1" customWidth="1"/>
    <col min="10535" max="10752" width="9.1796875" style="209"/>
    <col min="10753" max="10753" width="43.453125" style="209" customWidth="1"/>
    <col min="10754" max="10756" width="9.26953125" style="209" customWidth="1"/>
    <col min="10757" max="10763" width="0" style="209" hidden="1" customWidth="1"/>
    <col min="10764" max="10764" width="28.453125" style="209" customWidth="1"/>
    <col min="10765" max="10771" width="0" style="209" hidden="1" customWidth="1"/>
    <col min="10772" max="10776" width="6.453125" style="209" customWidth="1"/>
    <col min="10777" max="10777" width="10.7265625" style="209" customWidth="1"/>
    <col min="10778" max="10786" width="0" style="209" hidden="1" customWidth="1"/>
    <col min="10787" max="10788" width="9.1796875" style="209"/>
    <col min="10789" max="10790" width="0" style="209" hidden="1" customWidth="1"/>
    <col min="10791" max="11008" width="9.1796875" style="209"/>
    <col min="11009" max="11009" width="43.453125" style="209" customWidth="1"/>
    <col min="11010" max="11012" width="9.26953125" style="209" customWidth="1"/>
    <col min="11013" max="11019" width="0" style="209" hidden="1" customWidth="1"/>
    <col min="11020" max="11020" width="28.453125" style="209" customWidth="1"/>
    <col min="11021" max="11027" width="0" style="209" hidden="1" customWidth="1"/>
    <col min="11028" max="11032" width="6.453125" style="209" customWidth="1"/>
    <col min="11033" max="11033" width="10.7265625" style="209" customWidth="1"/>
    <col min="11034" max="11042" width="0" style="209" hidden="1" customWidth="1"/>
    <col min="11043" max="11044" width="9.1796875" style="209"/>
    <col min="11045" max="11046" width="0" style="209" hidden="1" customWidth="1"/>
    <col min="11047" max="11264" width="9.1796875" style="209"/>
    <col min="11265" max="11265" width="43.453125" style="209" customWidth="1"/>
    <col min="11266" max="11268" width="9.26953125" style="209" customWidth="1"/>
    <col min="11269" max="11275" width="0" style="209" hidden="1" customWidth="1"/>
    <col min="11276" max="11276" width="28.453125" style="209" customWidth="1"/>
    <col min="11277" max="11283" width="0" style="209" hidden="1" customWidth="1"/>
    <col min="11284" max="11288" width="6.453125" style="209" customWidth="1"/>
    <col min="11289" max="11289" width="10.7265625" style="209" customWidth="1"/>
    <col min="11290" max="11298" width="0" style="209" hidden="1" customWidth="1"/>
    <col min="11299" max="11300" width="9.1796875" style="209"/>
    <col min="11301" max="11302" width="0" style="209" hidden="1" customWidth="1"/>
    <col min="11303" max="11520" width="9.1796875" style="209"/>
    <col min="11521" max="11521" width="43.453125" style="209" customWidth="1"/>
    <col min="11522" max="11524" width="9.26953125" style="209" customWidth="1"/>
    <col min="11525" max="11531" width="0" style="209" hidden="1" customWidth="1"/>
    <col min="11532" max="11532" width="28.453125" style="209" customWidth="1"/>
    <col min="11533" max="11539" width="0" style="209" hidden="1" customWidth="1"/>
    <col min="11540" max="11544" width="6.453125" style="209" customWidth="1"/>
    <col min="11545" max="11545" width="10.7265625" style="209" customWidth="1"/>
    <col min="11546" max="11554" width="0" style="209" hidden="1" customWidth="1"/>
    <col min="11555" max="11556" width="9.1796875" style="209"/>
    <col min="11557" max="11558" width="0" style="209" hidden="1" customWidth="1"/>
    <col min="11559" max="11776" width="9.1796875" style="209"/>
    <col min="11777" max="11777" width="43.453125" style="209" customWidth="1"/>
    <col min="11778" max="11780" width="9.26953125" style="209" customWidth="1"/>
    <col min="11781" max="11787" width="0" style="209" hidden="1" customWidth="1"/>
    <col min="11788" max="11788" width="28.453125" style="209" customWidth="1"/>
    <col min="11789" max="11795" width="0" style="209" hidden="1" customWidth="1"/>
    <col min="11796" max="11800" width="6.453125" style="209" customWidth="1"/>
    <col min="11801" max="11801" width="10.7265625" style="209" customWidth="1"/>
    <col min="11802" max="11810" width="0" style="209" hidden="1" customWidth="1"/>
    <col min="11811" max="11812" width="9.1796875" style="209"/>
    <col min="11813" max="11814" width="0" style="209" hidden="1" customWidth="1"/>
    <col min="11815" max="12032" width="9.1796875" style="209"/>
    <col min="12033" max="12033" width="43.453125" style="209" customWidth="1"/>
    <col min="12034" max="12036" width="9.26953125" style="209" customWidth="1"/>
    <col min="12037" max="12043" width="0" style="209" hidden="1" customWidth="1"/>
    <col min="12044" max="12044" width="28.453125" style="209" customWidth="1"/>
    <col min="12045" max="12051" width="0" style="209" hidden="1" customWidth="1"/>
    <col min="12052" max="12056" width="6.453125" style="209" customWidth="1"/>
    <col min="12057" max="12057" width="10.7265625" style="209" customWidth="1"/>
    <col min="12058" max="12066" width="0" style="209" hidden="1" customWidth="1"/>
    <col min="12067" max="12068" width="9.1796875" style="209"/>
    <col min="12069" max="12070" width="0" style="209" hidden="1" customWidth="1"/>
    <col min="12071" max="12288" width="9.1796875" style="209"/>
    <col min="12289" max="12289" width="43.453125" style="209" customWidth="1"/>
    <col min="12290" max="12292" width="9.26953125" style="209" customWidth="1"/>
    <col min="12293" max="12299" width="0" style="209" hidden="1" customWidth="1"/>
    <col min="12300" max="12300" width="28.453125" style="209" customWidth="1"/>
    <col min="12301" max="12307" width="0" style="209" hidden="1" customWidth="1"/>
    <col min="12308" max="12312" width="6.453125" style="209" customWidth="1"/>
    <col min="12313" max="12313" width="10.7265625" style="209" customWidth="1"/>
    <col min="12314" max="12322" width="0" style="209" hidden="1" customWidth="1"/>
    <col min="12323" max="12324" width="9.1796875" style="209"/>
    <col min="12325" max="12326" width="0" style="209" hidden="1" customWidth="1"/>
    <col min="12327" max="12544" width="9.1796875" style="209"/>
    <col min="12545" max="12545" width="43.453125" style="209" customWidth="1"/>
    <col min="12546" max="12548" width="9.26953125" style="209" customWidth="1"/>
    <col min="12549" max="12555" width="0" style="209" hidden="1" customWidth="1"/>
    <col min="12556" max="12556" width="28.453125" style="209" customWidth="1"/>
    <col min="12557" max="12563" width="0" style="209" hidden="1" customWidth="1"/>
    <col min="12564" max="12568" width="6.453125" style="209" customWidth="1"/>
    <col min="12569" max="12569" width="10.7265625" style="209" customWidth="1"/>
    <col min="12570" max="12578" width="0" style="209" hidden="1" customWidth="1"/>
    <col min="12579" max="12580" width="9.1796875" style="209"/>
    <col min="12581" max="12582" width="0" style="209" hidden="1" customWidth="1"/>
    <col min="12583" max="12800" width="9.1796875" style="209"/>
    <col min="12801" max="12801" width="43.453125" style="209" customWidth="1"/>
    <col min="12802" max="12804" width="9.26953125" style="209" customWidth="1"/>
    <col min="12805" max="12811" width="0" style="209" hidden="1" customWidth="1"/>
    <col min="12812" max="12812" width="28.453125" style="209" customWidth="1"/>
    <col min="12813" max="12819" width="0" style="209" hidden="1" customWidth="1"/>
    <col min="12820" max="12824" width="6.453125" style="209" customWidth="1"/>
    <col min="12825" max="12825" width="10.7265625" style="209" customWidth="1"/>
    <col min="12826" max="12834" width="0" style="209" hidden="1" customWidth="1"/>
    <col min="12835" max="12836" width="9.1796875" style="209"/>
    <col min="12837" max="12838" width="0" style="209" hidden="1" customWidth="1"/>
    <col min="12839" max="13056" width="9.1796875" style="209"/>
    <col min="13057" max="13057" width="43.453125" style="209" customWidth="1"/>
    <col min="13058" max="13060" width="9.26953125" style="209" customWidth="1"/>
    <col min="13061" max="13067" width="0" style="209" hidden="1" customWidth="1"/>
    <col min="13068" max="13068" width="28.453125" style="209" customWidth="1"/>
    <col min="13069" max="13075" width="0" style="209" hidden="1" customWidth="1"/>
    <col min="13076" max="13080" width="6.453125" style="209" customWidth="1"/>
    <col min="13081" max="13081" width="10.7265625" style="209" customWidth="1"/>
    <col min="13082" max="13090" width="0" style="209" hidden="1" customWidth="1"/>
    <col min="13091" max="13092" width="9.1796875" style="209"/>
    <col min="13093" max="13094" width="0" style="209" hidden="1" customWidth="1"/>
    <col min="13095" max="13312" width="9.1796875" style="209"/>
    <col min="13313" max="13313" width="43.453125" style="209" customWidth="1"/>
    <col min="13314" max="13316" width="9.26953125" style="209" customWidth="1"/>
    <col min="13317" max="13323" width="0" style="209" hidden="1" customWidth="1"/>
    <col min="13324" max="13324" width="28.453125" style="209" customWidth="1"/>
    <col min="13325" max="13331" width="0" style="209" hidden="1" customWidth="1"/>
    <col min="13332" max="13336" width="6.453125" style="209" customWidth="1"/>
    <col min="13337" max="13337" width="10.7265625" style="209" customWidth="1"/>
    <col min="13338" max="13346" width="0" style="209" hidden="1" customWidth="1"/>
    <col min="13347" max="13348" width="9.1796875" style="209"/>
    <col min="13349" max="13350" width="0" style="209" hidden="1" customWidth="1"/>
    <col min="13351" max="13568" width="9.1796875" style="209"/>
    <col min="13569" max="13569" width="43.453125" style="209" customWidth="1"/>
    <col min="13570" max="13572" width="9.26953125" style="209" customWidth="1"/>
    <col min="13573" max="13579" width="0" style="209" hidden="1" customWidth="1"/>
    <col min="13580" max="13580" width="28.453125" style="209" customWidth="1"/>
    <col min="13581" max="13587" width="0" style="209" hidden="1" customWidth="1"/>
    <col min="13588" max="13592" width="6.453125" style="209" customWidth="1"/>
    <col min="13593" max="13593" width="10.7265625" style="209" customWidth="1"/>
    <col min="13594" max="13602" width="0" style="209" hidden="1" customWidth="1"/>
    <col min="13603" max="13604" width="9.1796875" style="209"/>
    <col min="13605" max="13606" width="0" style="209" hidden="1" customWidth="1"/>
    <col min="13607" max="13824" width="9.1796875" style="209"/>
    <col min="13825" max="13825" width="43.453125" style="209" customWidth="1"/>
    <col min="13826" max="13828" width="9.26953125" style="209" customWidth="1"/>
    <col min="13829" max="13835" width="0" style="209" hidden="1" customWidth="1"/>
    <col min="13836" max="13836" width="28.453125" style="209" customWidth="1"/>
    <col min="13837" max="13843" width="0" style="209" hidden="1" customWidth="1"/>
    <col min="13844" max="13848" width="6.453125" style="209" customWidth="1"/>
    <col min="13849" max="13849" width="10.7265625" style="209" customWidth="1"/>
    <col min="13850" max="13858" width="0" style="209" hidden="1" customWidth="1"/>
    <col min="13859" max="13860" width="9.1796875" style="209"/>
    <col min="13861" max="13862" width="0" style="209" hidden="1" customWidth="1"/>
    <col min="13863" max="14080" width="9.1796875" style="209"/>
    <col min="14081" max="14081" width="43.453125" style="209" customWidth="1"/>
    <col min="14082" max="14084" width="9.26953125" style="209" customWidth="1"/>
    <col min="14085" max="14091" width="0" style="209" hidden="1" customWidth="1"/>
    <col min="14092" max="14092" width="28.453125" style="209" customWidth="1"/>
    <col min="14093" max="14099" width="0" style="209" hidden="1" customWidth="1"/>
    <col min="14100" max="14104" width="6.453125" style="209" customWidth="1"/>
    <col min="14105" max="14105" width="10.7265625" style="209" customWidth="1"/>
    <col min="14106" max="14114" width="0" style="209" hidden="1" customWidth="1"/>
    <col min="14115" max="14116" width="9.1796875" style="209"/>
    <col min="14117" max="14118" width="0" style="209" hidden="1" customWidth="1"/>
    <col min="14119" max="14336" width="9.1796875" style="209"/>
    <col min="14337" max="14337" width="43.453125" style="209" customWidth="1"/>
    <col min="14338" max="14340" width="9.26953125" style="209" customWidth="1"/>
    <col min="14341" max="14347" width="0" style="209" hidden="1" customWidth="1"/>
    <col min="14348" max="14348" width="28.453125" style="209" customWidth="1"/>
    <col min="14349" max="14355" width="0" style="209" hidden="1" customWidth="1"/>
    <col min="14356" max="14360" width="6.453125" style="209" customWidth="1"/>
    <col min="14361" max="14361" width="10.7265625" style="209" customWidth="1"/>
    <col min="14362" max="14370" width="0" style="209" hidden="1" customWidth="1"/>
    <col min="14371" max="14372" width="9.1796875" style="209"/>
    <col min="14373" max="14374" width="0" style="209" hidden="1" customWidth="1"/>
    <col min="14375" max="14592" width="9.1796875" style="209"/>
    <col min="14593" max="14593" width="43.453125" style="209" customWidth="1"/>
    <col min="14594" max="14596" width="9.26953125" style="209" customWidth="1"/>
    <col min="14597" max="14603" width="0" style="209" hidden="1" customWidth="1"/>
    <col min="14604" max="14604" width="28.453125" style="209" customWidth="1"/>
    <col min="14605" max="14611" width="0" style="209" hidden="1" customWidth="1"/>
    <col min="14612" max="14616" width="6.453125" style="209" customWidth="1"/>
    <col min="14617" max="14617" width="10.7265625" style="209" customWidth="1"/>
    <col min="14618" max="14626" width="0" style="209" hidden="1" customWidth="1"/>
    <col min="14627" max="14628" width="9.1796875" style="209"/>
    <col min="14629" max="14630" width="0" style="209" hidden="1" customWidth="1"/>
    <col min="14631" max="14848" width="9.1796875" style="209"/>
    <col min="14849" max="14849" width="43.453125" style="209" customWidth="1"/>
    <col min="14850" max="14852" width="9.26953125" style="209" customWidth="1"/>
    <col min="14853" max="14859" width="0" style="209" hidden="1" customWidth="1"/>
    <col min="14860" max="14860" width="28.453125" style="209" customWidth="1"/>
    <col min="14861" max="14867" width="0" style="209" hidden="1" customWidth="1"/>
    <col min="14868" max="14872" width="6.453125" style="209" customWidth="1"/>
    <col min="14873" max="14873" width="10.7265625" style="209" customWidth="1"/>
    <col min="14874" max="14882" width="0" style="209" hidden="1" customWidth="1"/>
    <col min="14883" max="14884" width="9.1796875" style="209"/>
    <col min="14885" max="14886" width="0" style="209" hidden="1" customWidth="1"/>
    <col min="14887" max="15104" width="9.1796875" style="209"/>
    <col min="15105" max="15105" width="43.453125" style="209" customWidth="1"/>
    <col min="15106" max="15108" width="9.26953125" style="209" customWidth="1"/>
    <col min="15109" max="15115" width="0" style="209" hidden="1" customWidth="1"/>
    <col min="15116" max="15116" width="28.453125" style="209" customWidth="1"/>
    <col min="15117" max="15123" width="0" style="209" hidden="1" customWidth="1"/>
    <col min="15124" max="15128" width="6.453125" style="209" customWidth="1"/>
    <col min="15129" max="15129" width="10.7265625" style="209" customWidth="1"/>
    <col min="15130" max="15138" width="0" style="209" hidden="1" customWidth="1"/>
    <col min="15139" max="15140" width="9.1796875" style="209"/>
    <col min="15141" max="15142" width="0" style="209" hidden="1" customWidth="1"/>
    <col min="15143" max="15360" width="9.1796875" style="209"/>
    <col min="15361" max="15361" width="43.453125" style="209" customWidth="1"/>
    <col min="15362" max="15364" width="9.26953125" style="209" customWidth="1"/>
    <col min="15365" max="15371" width="0" style="209" hidden="1" customWidth="1"/>
    <col min="15372" max="15372" width="28.453125" style="209" customWidth="1"/>
    <col min="15373" max="15379" width="0" style="209" hidden="1" customWidth="1"/>
    <col min="15380" max="15384" width="6.453125" style="209" customWidth="1"/>
    <col min="15385" max="15385" width="10.7265625" style="209" customWidth="1"/>
    <col min="15386" max="15394" width="0" style="209" hidden="1" customWidth="1"/>
    <col min="15395" max="15396" width="9.1796875" style="209"/>
    <col min="15397" max="15398" width="0" style="209" hidden="1" customWidth="1"/>
    <col min="15399" max="15616" width="9.1796875" style="209"/>
    <col min="15617" max="15617" width="43.453125" style="209" customWidth="1"/>
    <col min="15618" max="15620" width="9.26953125" style="209" customWidth="1"/>
    <col min="15621" max="15627" width="0" style="209" hidden="1" customWidth="1"/>
    <col min="15628" max="15628" width="28.453125" style="209" customWidth="1"/>
    <col min="15629" max="15635" width="0" style="209" hidden="1" customWidth="1"/>
    <col min="15636" max="15640" width="6.453125" style="209" customWidth="1"/>
    <col min="15641" max="15641" width="10.7265625" style="209" customWidth="1"/>
    <col min="15642" max="15650" width="0" style="209" hidden="1" customWidth="1"/>
    <col min="15651" max="15652" width="9.1796875" style="209"/>
    <col min="15653" max="15654" width="0" style="209" hidden="1" customWidth="1"/>
    <col min="15655" max="15872" width="9.1796875" style="209"/>
    <col min="15873" max="15873" width="43.453125" style="209" customWidth="1"/>
    <col min="15874" max="15876" width="9.26953125" style="209" customWidth="1"/>
    <col min="15877" max="15883" width="0" style="209" hidden="1" customWidth="1"/>
    <col min="15884" max="15884" width="28.453125" style="209" customWidth="1"/>
    <col min="15885" max="15891" width="0" style="209" hidden="1" customWidth="1"/>
    <col min="15892" max="15896" width="6.453125" style="209" customWidth="1"/>
    <col min="15897" max="15897" width="10.7265625" style="209" customWidth="1"/>
    <col min="15898" max="15906" width="0" style="209" hidden="1" customWidth="1"/>
    <col min="15907" max="15908" width="9.1796875" style="209"/>
    <col min="15909" max="15910" width="0" style="209" hidden="1" customWidth="1"/>
    <col min="15911" max="16128" width="9.1796875" style="209"/>
    <col min="16129" max="16129" width="43.453125" style="209" customWidth="1"/>
    <col min="16130" max="16132" width="9.26953125" style="209" customWidth="1"/>
    <col min="16133" max="16139" width="0" style="209" hidden="1" customWidth="1"/>
    <col min="16140" max="16140" width="28.453125" style="209" customWidth="1"/>
    <col min="16141" max="16147" width="0" style="209" hidden="1" customWidth="1"/>
    <col min="16148" max="16152" width="6.453125" style="209" customWidth="1"/>
    <col min="16153" max="16153" width="10.7265625" style="209" customWidth="1"/>
    <col min="16154" max="16162" width="0" style="209" hidden="1" customWidth="1"/>
    <col min="16163" max="16164" width="9.1796875" style="209"/>
    <col min="16165" max="16166" width="0" style="209" hidden="1" customWidth="1"/>
    <col min="16167" max="16384" width="9.1796875" style="209"/>
  </cols>
  <sheetData>
    <row r="1" spans="1:38" s="242" customFormat="1" ht="36" customHeight="1" thickBot="1" x14ac:dyDescent="0.65">
      <c r="A1" s="380" t="s">
        <v>118</v>
      </c>
      <c r="B1" s="380"/>
      <c r="C1" s="380"/>
      <c r="D1" s="380"/>
      <c r="E1" s="380"/>
      <c r="F1" s="380"/>
      <c r="G1" s="380"/>
      <c r="H1" s="380"/>
      <c r="I1" s="380"/>
      <c r="J1" s="380"/>
      <c r="K1" s="380"/>
      <c r="L1" s="380"/>
      <c r="M1" s="380"/>
      <c r="N1" s="380"/>
      <c r="O1" s="380"/>
      <c r="P1" s="380"/>
      <c r="Q1" s="380"/>
      <c r="R1" s="380"/>
      <c r="S1" s="380"/>
      <c r="T1" s="380"/>
      <c r="U1" s="380"/>
      <c r="V1" s="380"/>
      <c r="W1" s="380"/>
      <c r="X1" s="380"/>
    </row>
    <row r="2" spans="1:38" s="242" customFormat="1" ht="12" customHeight="1" thickBot="1" x14ac:dyDescent="0.65">
      <c r="A2" s="381"/>
      <c r="B2" s="382"/>
      <c r="C2" s="382"/>
      <c r="D2" s="382"/>
      <c r="E2" s="382"/>
      <c r="F2" s="382"/>
      <c r="G2" s="382"/>
      <c r="H2" s="382"/>
      <c r="I2" s="382"/>
      <c r="J2" s="382"/>
      <c r="K2" s="382"/>
      <c r="L2" s="382"/>
      <c r="M2" s="382"/>
      <c r="N2" s="382"/>
      <c r="O2" s="382"/>
      <c r="P2" s="382"/>
      <c r="Q2" s="382"/>
      <c r="R2" s="382"/>
      <c r="S2" s="382"/>
      <c r="T2" s="382"/>
      <c r="U2" s="382"/>
      <c r="V2" s="382"/>
      <c r="W2" s="382"/>
      <c r="X2" s="383"/>
    </row>
    <row r="3" spans="1:38" s="242" customFormat="1" ht="53.15" customHeight="1" thickBot="1" x14ac:dyDescent="0.3">
      <c r="A3" s="384" t="s">
        <v>119</v>
      </c>
      <c r="B3" s="385"/>
      <c r="C3" s="385"/>
      <c r="D3" s="385"/>
      <c r="E3" s="385"/>
      <c r="F3" s="385"/>
      <c r="G3" s="385"/>
      <c r="H3" s="385"/>
      <c r="I3" s="385"/>
      <c r="J3" s="385"/>
      <c r="K3" s="385"/>
      <c r="L3" s="385"/>
      <c r="M3" s="385"/>
      <c r="N3" s="385"/>
      <c r="O3" s="385"/>
      <c r="P3" s="385"/>
      <c r="Q3" s="385"/>
      <c r="R3" s="385"/>
      <c r="S3" s="385"/>
      <c r="T3" s="385"/>
      <c r="U3" s="385"/>
      <c r="V3" s="385"/>
      <c r="W3" s="385"/>
      <c r="X3" s="385"/>
    </row>
    <row r="4" spans="1:38" s="265" customFormat="1" ht="24" customHeight="1" x14ac:dyDescent="0.25">
      <c r="A4" s="386" t="s">
        <v>110</v>
      </c>
      <c r="B4" s="388" t="s">
        <v>109</v>
      </c>
      <c r="C4" s="389"/>
      <c r="D4" s="389"/>
      <c r="E4" s="389"/>
      <c r="F4" s="389"/>
      <c r="G4" s="390"/>
      <c r="H4" s="394" t="s">
        <v>11</v>
      </c>
      <c r="I4" s="389" t="s">
        <v>10</v>
      </c>
      <c r="J4" s="396" t="s">
        <v>108</v>
      </c>
      <c r="K4" s="332"/>
      <c r="L4" s="398" t="s">
        <v>107</v>
      </c>
      <c r="M4" s="400" t="s">
        <v>106</v>
      </c>
      <c r="N4" s="401"/>
      <c r="O4" s="401"/>
      <c r="P4" s="401"/>
      <c r="Q4" s="401"/>
      <c r="R4" s="401"/>
      <c r="S4" s="401"/>
      <c r="T4" s="401"/>
      <c r="U4" s="401"/>
      <c r="V4" s="401"/>
      <c r="W4" s="401"/>
      <c r="X4" s="402"/>
    </row>
    <row r="5" spans="1:38" s="264" customFormat="1" ht="33" customHeight="1" thickBot="1" x14ac:dyDescent="0.3">
      <c r="A5" s="387"/>
      <c r="B5" s="391"/>
      <c r="C5" s="392"/>
      <c r="D5" s="392"/>
      <c r="E5" s="392"/>
      <c r="F5" s="392"/>
      <c r="G5" s="393"/>
      <c r="H5" s="395"/>
      <c r="I5" s="392"/>
      <c r="J5" s="397"/>
      <c r="K5" s="333" t="s">
        <v>105</v>
      </c>
      <c r="L5" s="399"/>
      <c r="M5" s="334" t="s">
        <v>99</v>
      </c>
      <c r="N5" s="334" t="s">
        <v>98</v>
      </c>
      <c r="O5" s="334" t="s">
        <v>97</v>
      </c>
      <c r="P5" s="334" t="s">
        <v>96</v>
      </c>
      <c r="Q5" s="334" t="s">
        <v>95</v>
      </c>
      <c r="R5" s="334" t="s">
        <v>94</v>
      </c>
      <c r="S5" s="334" t="s">
        <v>93</v>
      </c>
      <c r="T5" s="334" t="s">
        <v>92</v>
      </c>
      <c r="U5" s="334" t="s">
        <v>91</v>
      </c>
      <c r="V5" s="334" t="s">
        <v>90</v>
      </c>
      <c r="W5" s="334" t="s">
        <v>89</v>
      </c>
      <c r="X5" s="335" t="s">
        <v>88</v>
      </c>
    </row>
    <row r="6" spans="1:38" s="264" customFormat="1" ht="33" customHeight="1" thickBot="1" x14ac:dyDescent="0.3">
      <c r="A6" s="377" t="s">
        <v>104</v>
      </c>
      <c r="B6" s="378"/>
      <c r="C6" s="378"/>
      <c r="D6" s="378"/>
      <c r="E6" s="378"/>
      <c r="F6" s="378"/>
      <c r="G6" s="378"/>
      <c r="H6" s="378"/>
      <c r="I6" s="378"/>
      <c r="J6" s="378"/>
      <c r="K6" s="378"/>
      <c r="L6" s="378"/>
      <c r="M6" s="378"/>
      <c r="N6" s="378"/>
      <c r="O6" s="378"/>
      <c r="P6" s="378"/>
      <c r="Q6" s="378"/>
      <c r="R6" s="378"/>
      <c r="S6" s="378"/>
      <c r="T6" s="378"/>
      <c r="U6" s="378"/>
      <c r="V6" s="378"/>
      <c r="W6" s="378"/>
      <c r="X6" s="379"/>
    </row>
    <row r="7" spans="1:38" ht="22.5" customHeight="1" x14ac:dyDescent="0.25">
      <c r="A7" s="294" t="s">
        <v>103</v>
      </c>
      <c r="B7" s="295"/>
      <c r="C7" s="295"/>
      <c r="D7" s="295"/>
      <c r="E7" s="295"/>
      <c r="F7" s="295"/>
      <c r="G7" s="295"/>
      <c r="H7" s="296"/>
      <c r="I7" s="297"/>
      <c r="J7" s="298">
        <f>SUM(J8:J13)</f>
        <v>4</v>
      </c>
      <c r="K7" s="299">
        <f>SUM(K8:K13)</f>
        <v>0</v>
      </c>
      <c r="L7" s="299" t="s">
        <v>22</v>
      </c>
      <c r="M7" s="300" t="s">
        <v>99</v>
      </c>
      <c r="N7" s="300" t="s">
        <v>98</v>
      </c>
      <c r="O7" s="300" t="s">
        <v>97</v>
      </c>
      <c r="P7" s="300" t="s">
        <v>96</v>
      </c>
      <c r="Q7" s="300" t="s">
        <v>95</v>
      </c>
      <c r="R7" s="300" t="s">
        <v>94</v>
      </c>
      <c r="S7" s="300" t="s">
        <v>93</v>
      </c>
      <c r="T7" s="300" t="s">
        <v>92</v>
      </c>
      <c r="U7" s="300" t="s">
        <v>91</v>
      </c>
      <c r="V7" s="300" t="s">
        <v>90</v>
      </c>
      <c r="W7" s="300" t="s">
        <v>89</v>
      </c>
      <c r="X7" s="301" t="s">
        <v>88</v>
      </c>
    </row>
    <row r="8" spans="1:38" s="242" customFormat="1" ht="26.25" customHeight="1" x14ac:dyDescent="0.35">
      <c r="A8" s="249"/>
      <c r="B8" s="365" t="s">
        <v>87</v>
      </c>
      <c r="C8" s="366"/>
      <c r="D8" s="367"/>
      <c r="E8" s="310" t="s">
        <v>22</v>
      </c>
      <c r="F8" s="310"/>
      <c r="G8" s="310"/>
      <c r="H8" s="311" t="s">
        <v>84</v>
      </c>
      <c r="I8" s="310" t="s">
        <v>24</v>
      </c>
      <c r="J8" s="312">
        <v>1</v>
      </c>
      <c r="K8" s="313">
        <v>0</v>
      </c>
      <c r="L8" s="374" t="s">
        <v>86</v>
      </c>
      <c r="M8" s="247"/>
      <c r="N8" s="247"/>
      <c r="O8" s="247"/>
      <c r="P8" s="247"/>
      <c r="Q8" s="247"/>
      <c r="R8" s="247"/>
      <c r="S8" s="247"/>
      <c r="T8" s="247"/>
      <c r="U8" s="247"/>
      <c r="V8" s="247"/>
      <c r="W8" s="247"/>
      <c r="X8" s="263"/>
      <c r="AI8" s="256"/>
    </row>
    <row r="9" spans="1:38" ht="26.25" customHeight="1" x14ac:dyDescent="0.25">
      <c r="A9" s="255"/>
      <c r="B9" s="368"/>
      <c r="C9" s="369"/>
      <c r="D9" s="370"/>
      <c r="E9" s="314" t="s">
        <v>22</v>
      </c>
      <c r="F9" s="314" t="s">
        <v>85</v>
      </c>
      <c r="G9" s="314"/>
      <c r="H9" s="315" t="s">
        <v>84</v>
      </c>
      <c r="I9" s="316" t="s">
        <v>24</v>
      </c>
      <c r="J9" s="316">
        <v>0.5</v>
      </c>
      <c r="K9" s="317">
        <v>0</v>
      </c>
      <c r="L9" s="375"/>
      <c r="M9" s="251"/>
      <c r="N9" s="251"/>
      <c r="O9" s="251"/>
      <c r="P9" s="251"/>
      <c r="Q9" s="251"/>
      <c r="R9" s="251"/>
      <c r="S9" s="251"/>
      <c r="T9" s="251"/>
      <c r="U9" s="251"/>
      <c r="V9" s="251"/>
      <c r="W9" s="251"/>
      <c r="X9" s="250"/>
    </row>
    <row r="10" spans="1:38" s="242" customFormat="1" ht="26.25" customHeight="1" x14ac:dyDescent="0.25">
      <c r="A10" s="249"/>
      <c r="B10" s="368"/>
      <c r="C10" s="369"/>
      <c r="D10" s="370"/>
      <c r="E10" s="310"/>
      <c r="F10" s="318"/>
      <c r="G10" s="318"/>
      <c r="H10" s="311" t="s">
        <v>84</v>
      </c>
      <c r="I10" s="310" t="s">
        <v>24</v>
      </c>
      <c r="J10" s="312">
        <v>0.5</v>
      </c>
      <c r="K10" s="313">
        <v>0</v>
      </c>
      <c r="L10" s="375"/>
      <c r="M10" s="244"/>
      <c r="N10" s="244"/>
      <c r="O10" s="244"/>
      <c r="P10" s="244"/>
      <c r="Q10" s="244"/>
      <c r="R10" s="244"/>
      <c r="S10" s="244"/>
      <c r="T10" s="244"/>
      <c r="U10" s="244"/>
      <c r="V10" s="244"/>
      <c r="W10" s="244"/>
      <c r="X10" s="243"/>
      <c r="Y10" s="234"/>
    </row>
    <row r="11" spans="1:38" s="234" customFormat="1" ht="26.25" customHeight="1" x14ac:dyDescent="0.25">
      <c r="A11" s="241"/>
      <c r="B11" s="368"/>
      <c r="C11" s="369"/>
      <c r="D11" s="370"/>
      <c r="E11" s="319" t="s">
        <v>36</v>
      </c>
      <c r="F11" s="320"/>
      <c r="G11" s="320" t="s">
        <v>22</v>
      </c>
      <c r="H11" s="321" t="s">
        <v>84</v>
      </c>
      <c r="I11" s="322" t="s">
        <v>0</v>
      </c>
      <c r="J11" s="322">
        <v>1</v>
      </c>
      <c r="K11" s="323">
        <v>0</v>
      </c>
      <c r="L11" s="375"/>
      <c r="M11" s="236"/>
      <c r="N11" s="236"/>
      <c r="O11" s="236"/>
      <c r="P11" s="236"/>
      <c r="Q11" s="236"/>
      <c r="R11" s="236"/>
      <c r="S11" s="236"/>
      <c r="T11" s="236"/>
      <c r="U11" s="236"/>
      <c r="V11" s="236"/>
      <c r="W11" s="236"/>
      <c r="X11" s="235"/>
    </row>
    <row r="12" spans="1:38" ht="26.25" customHeight="1" x14ac:dyDescent="0.25">
      <c r="A12" s="233"/>
      <c r="B12" s="368"/>
      <c r="C12" s="369"/>
      <c r="D12" s="370"/>
      <c r="E12" s="324"/>
      <c r="F12" s="324"/>
      <c r="G12" s="324"/>
      <c r="H12" s="325" t="s">
        <v>84</v>
      </c>
      <c r="I12" s="324" t="s">
        <v>24</v>
      </c>
      <c r="J12" s="326">
        <v>0.5</v>
      </c>
      <c r="K12" s="327">
        <v>0</v>
      </c>
      <c r="L12" s="375"/>
      <c r="M12" s="229"/>
      <c r="N12" s="229"/>
      <c r="O12" s="229"/>
      <c r="P12" s="229"/>
      <c r="Q12" s="229"/>
      <c r="R12" s="229"/>
      <c r="S12" s="229"/>
      <c r="T12" s="229"/>
      <c r="U12" s="229"/>
      <c r="V12" s="229"/>
      <c r="W12" s="229"/>
      <c r="X12" s="228"/>
      <c r="AL12" s="227" t="s">
        <v>24</v>
      </c>
    </row>
    <row r="13" spans="1:38" ht="26.25" customHeight="1" thickBot="1" x14ac:dyDescent="0.3">
      <c r="A13" s="226"/>
      <c r="B13" s="371"/>
      <c r="C13" s="372"/>
      <c r="D13" s="373"/>
      <c r="E13" s="328"/>
      <c r="F13" s="328"/>
      <c r="G13" s="328"/>
      <c r="H13" s="329" t="s">
        <v>84</v>
      </c>
      <c r="I13" s="328" t="s">
        <v>24</v>
      </c>
      <c r="J13" s="330">
        <v>0.5</v>
      </c>
      <c r="K13" s="331">
        <v>0</v>
      </c>
      <c r="L13" s="376"/>
      <c r="M13" s="222"/>
      <c r="N13" s="222"/>
      <c r="O13" s="222"/>
      <c r="P13" s="222"/>
      <c r="Q13" s="222"/>
      <c r="R13" s="222"/>
      <c r="S13" s="222"/>
      <c r="T13" s="222"/>
      <c r="U13" s="222"/>
      <c r="V13" s="222"/>
      <c r="W13" s="222"/>
      <c r="X13" s="221"/>
      <c r="AL13" s="209" t="s">
        <v>20</v>
      </c>
    </row>
    <row r="14" spans="1:38" ht="22.5" customHeight="1" x14ac:dyDescent="0.25">
      <c r="A14" s="294" t="s">
        <v>102</v>
      </c>
      <c r="B14" s="295"/>
      <c r="C14" s="295"/>
      <c r="D14" s="295"/>
      <c r="E14" s="295"/>
      <c r="F14" s="295"/>
      <c r="G14" s="295"/>
      <c r="H14" s="296"/>
      <c r="I14" s="297"/>
      <c r="J14" s="298">
        <f>SUM(J15:J18)</f>
        <v>3</v>
      </c>
      <c r="K14" s="299">
        <f>SUM(K15:K18)</f>
        <v>0</v>
      </c>
      <c r="L14" s="299"/>
      <c r="M14" s="300" t="s">
        <v>99</v>
      </c>
      <c r="N14" s="300" t="s">
        <v>98</v>
      </c>
      <c r="O14" s="300" t="s">
        <v>97</v>
      </c>
      <c r="P14" s="300" t="s">
        <v>96</v>
      </c>
      <c r="Q14" s="300" t="s">
        <v>95</v>
      </c>
      <c r="R14" s="300" t="s">
        <v>94</v>
      </c>
      <c r="S14" s="300" t="s">
        <v>93</v>
      </c>
      <c r="T14" s="300" t="s">
        <v>92</v>
      </c>
      <c r="U14" s="300" t="s">
        <v>91</v>
      </c>
      <c r="V14" s="300" t="s">
        <v>90</v>
      </c>
      <c r="W14" s="300" t="s">
        <v>89</v>
      </c>
      <c r="X14" s="301" t="s">
        <v>88</v>
      </c>
    </row>
    <row r="15" spans="1:38" s="242" customFormat="1" ht="26.25" customHeight="1" x14ac:dyDescent="0.35">
      <c r="A15" s="249"/>
      <c r="B15" s="365" t="s">
        <v>101</v>
      </c>
      <c r="C15" s="366"/>
      <c r="D15" s="367"/>
      <c r="E15" s="310" t="s">
        <v>22</v>
      </c>
      <c r="F15" s="310"/>
      <c r="G15" s="310"/>
      <c r="H15" s="311" t="s">
        <v>84</v>
      </c>
      <c r="I15" s="310" t="s">
        <v>24</v>
      </c>
      <c r="J15" s="312">
        <v>1</v>
      </c>
      <c r="K15" s="313">
        <v>0</v>
      </c>
      <c r="L15" s="374" t="s">
        <v>86</v>
      </c>
      <c r="M15" s="247"/>
      <c r="N15" s="247"/>
      <c r="O15" s="247"/>
      <c r="P15" s="247"/>
      <c r="Q15" s="247"/>
      <c r="R15" s="247"/>
      <c r="S15" s="247"/>
      <c r="T15" s="247" t="s">
        <v>22</v>
      </c>
      <c r="U15" s="247"/>
      <c r="V15" s="247"/>
      <c r="W15" s="247"/>
      <c r="X15" s="263"/>
      <c r="AI15" s="256"/>
    </row>
    <row r="16" spans="1:38" ht="26.25" customHeight="1" x14ac:dyDescent="0.25">
      <c r="A16" s="255"/>
      <c r="B16" s="368"/>
      <c r="C16" s="369"/>
      <c r="D16" s="370"/>
      <c r="E16" s="314" t="s">
        <v>22</v>
      </c>
      <c r="F16" s="314" t="s">
        <v>85</v>
      </c>
      <c r="G16" s="314"/>
      <c r="H16" s="315" t="s">
        <v>84</v>
      </c>
      <c r="I16" s="316" t="s">
        <v>24</v>
      </c>
      <c r="J16" s="316">
        <v>0.5</v>
      </c>
      <c r="K16" s="317">
        <v>0</v>
      </c>
      <c r="L16" s="375"/>
      <c r="M16" s="251"/>
      <c r="N16" s="251"/>
      <c r="O16" s="251"/>
      <c r="P16" s="251"/>
      <c r="Q16" s="251"/>
      <c r="R16" s="251"/>
      <c r="S16" s="251"/>
      <c r="T16" s="251" t="s">
        <v>22</v>
      </c>
      <c r="U16" s="251"/>
      <c r="V16" s="251"/>
      <c r="W16" s="251"/>
      <c r="X16" s="250"/>
    </row>
    <row r="17" spans="1:38" s="242" customFormat="1" ht="26.25" customHeight="1" x14ac:dyDescent="0.25">
      <c r="A17" s="249"/>
      <c r="B17" s="368"/>
      <c r="C17" s="369"/>
      <c r="D17" s="370"/>
      <c r="E17" s="310"/>
      <c r="F17" s="318"/>
      <c r="G17" s="318"/>
      <c r="H17" s="311" t="s">
        <v>84</v>
      </c>
      <c r="I17" s="310" t="s">
        <v>24</v>
      </c>
      <c r="J17" s="312">
        <v>0.5</v>
      </c>
      <c r="K17" s="313">
        <v>0</v>
      </c>
      <c r="L17" s="375"/>
      <c r="M17" s="244"/>
      <c r="N17" s="244"/>
      <c r="O17" s="244"/>
      <c r="P17" s="244"/>
      <c r="Q17" s="244"/>
      <c r="R17" s="244"/>
      <c r="S17" s="244"/>
      <c r="T17" s="244"/>
      <c r="U17" s="244"/>
      <c r="V17" s="244"/>
      <c r="W17" s="244"/>
      <c r="X17" s="243"/>
      <c r="Y17" s="234"/>
    </row>
    <row r="18" spans="1:38" s="234" customFormat="1" ht="26.25" customHeight="1" x14ac:dyDescent="0.25">
      <c r="A18" s="241"/>
      <c r="B18" s="368"/>
      <c r="C18" s="369"/>
      <c r="D18" s="370"/>
      <c r="E18" s="319" t="s">
        <v>36</v>
      </c>
      <c r="F18" s="320"/>
      <c r="G18" s="320" t="s">
        <v>22</v>
      </c>
      <c r="H18" s="321" t="s">
        <v>84</v>
      </c>
      <c r="I18" s="322" t="s">
        <v>0</v>
      </c>
      <c r="J18" s="322">
        <v>1</v>
      </c>
      <c r="K18" s="323">
        <v>0</v>
      </c>
      <c r="L18" s="375"/>
      <c r="M18" s="236"/>
      <c r="N18" s="236"/>
      <c r="O18" s="236"/>
      <c r="P18" s="236"/>
      <c r="Q18" s="236"/>
      <c r="R18" s="236"/>
      <c r="S18" s="236"/>
      <c r="T18" s="236"/>
      <c r="U18" s="236"/>
      <c r="V18" s="236"/>
      <c r="W18" s="236"/>
      <c r="X18" s="235"/>
    </row>
    <row r="19" spans="1:38" ht="26.25" customHeight="1" x14ac:dyDescent="0.25">
      <c r="A19" s="233"/>
      <c r="B19" s="368"/>
      <c r="C19" s="369"/>
      <c r="D19" s="370"/>
      <c r="E19" s="324"/>
      <c r="F19" s="324"/>
      <c r="G19" s="324"/>
      <c r="H19" s="325" t="s">
        <v>84</v>
      </c>
      <c r="I19" s="324" t="s">
        <v>24</v>
      </c>
      <c r="J19" s="326">
        <v>0.5</v>
      </c>
      <c r="K19" s="327">
        <v>0</v>
      </c>
      <c r="L19" s="375"/>
      <c r="M19" s="229"/>
      <c r="N19" s="229"/>
      <c r="O19" s="229"/>
      <c r="P19" s="229"/>
      <c r="Q19" s="229"/>
      <c r="R19" s="229"/>
      <c r="S19" s="229"/>
      <c r="T19" s="229"/>
      <c r="U19" s="229"/>
      <c r="V19" s="229"/>
      <c r="W19" s="229"/>
      <c r="X19" s="228"/>
      <c r="AL19" s="227" t="s">
        <v>24</v>
      </c>
    </row>
    <row r="20" spans="1:38" ht="26.25" customHeight="1" thickBot="1" x14ac:dyDescent="0.3">
      <c r="A20" s="226"/>
      <c r="B20" s="371"/>
      <c r="C20" s="372"/>
      <c r="D20" s="373"/>
      <c r="E20" s="328"/>
      <c r="F20" s="328"/>
      <c r="G20" s="328"/>
      <c r="H20" s="329" t="s">
        <v>84</v>
      </c>
      <c r="I20" s="328" t="s">
        <v>24</v>
      </c>
      <c r="J20" s="330">
        <v>0.5</v>
      </c>
      <c r="K20" s="331">
        <v>0</v>
      </c>
      <c r="L20" s="376"/>
      <c r="M20" s="222"/>
      <c r="N20" s="222"/>
      <c r="O20" s="222"/>
      <c r="P20" s="222"/>
      <c r="Q20" s="222"/>
      <c r="R20" s="222"/>
      <c r="S20" s="222"/>
      <c r="T20" s="222"/>
      <c r="U20" s="222"/>
      <c r="V20" s="222"/>
      <c r="W20" s="222"/>
      <c r="X20" s="221"/>
      <c r="AL20" s="209" t="s">
        <v>20</v>
      </c>
    </row>
    <row r="21" spans="1:38" ht="22.5" customHeight="1" thickBot="1" x14ac:dyDescent="0.3">
      <c r="A21" s="302" t="s">
        <v>100</v>
      </c>
      <c r="B21" s="303"/>
      <c r="C21" s="303"/>
      <c r="D21" s="303"/>
      <c r="E21" s="303"/>
      <c r="F21" s="303"/>
      <c r="G21" s="303"/>
      <c r="H21" s="304"/>
      <c r="I21" s="305"/>
      <c r="J21" s="306"/>
      <c r="K21" s="307"/>
      <c r="L21" s="307"/>
      <c r="M21" s="308" t="s">
        <v>99</v>
      </c>
      <c r="N21" s="308" t="s">
        <v>98</v>
      </c>
      <c r="O21" s="308" t="s">
        <v>97</v>
      </c>
      <c r="P21" s="308" t="s">
        <v>96</v>
      </c>
      <c r="Q21" s="308" t="s">
        <v>95</v>
      </c>
      <c r="R21" s="308" t="s">
        <v>94</v>
      </c>
      <c r="S21" s="308" t="s">
        <v>93</v>
      </c>
      <c r="T21" s="308" t="s">
        <v>92</v>
      </c>
      <c r="U21" s="308" t="s">
        <v>91</v>
      </c>
      <c r="V21" s="308" t="s">
        <v>90</v>
      </c>
      <c r="W21" s="308" t="s">
        <v>89</v>
      </c>
      <c r="X21" s="309" t="s">
        <v>88</v>
      </c>
    </row>
    <row r="22" spans="1:38" s="242" customFormat="1" ht="26.25" customHeight="1" x14ac:dyDescent="0.35">
      <c r="A22" s="262"/>
      <c r="B22" s="365" t="s">
        <v>87</v>
      </c>
      <c r="C22" s="366"/>
      <c r="D22" s="367"/>
      <c r="E22" s="258" t="s">
        <v>22</v>
      </c>
      <c r="F22" s="258"/>
      <c r="G22" s="258"/>
      <c r="H22" s="261" t="s">
        <v>84</v>
      </c>
      <c r="I22" s="258" t="s">
        <v>24</v>
      </c>
      <c r="J22" s="260">
        <v>1</v>
      </c>
      <c r="K22" s="259">
        <v>0</v>
      </c>
      <c r="L22" s="374" t="s">
        <v>86</v>
      </c>
      <c r="M22" s="258"/>
      <c r="N22" s="258"/>
      <c r="O22" s="258"/>
      <c r="P22" s="258"/>
      <c r="Q22" s="258"/>
      <c r="R22" s="258"/>
      <c r="S22" s="258"/>
      <c r="T22" s="258"/>
      <c r="U22" s="258"/>
      <c r="V22" s="258"/>
      <c r="W22" s="258"/>
      <c r="X22" s="257"/>
      <c r="AI22" s="256"/>
    </row>
    <row r="23" spans="1:38" ht="26.25" customHeight="1" x14ac:dyDescent="0.25">
      <c r="A23" s="255"/>
      <c r="B23" s="368"/>
      <c r="C23" s="369"/>
      <c r="D23" s="370"/>
      <c r="E23" s="251" t="s">
        <v>22</v>
      </c>
      <c r="F23" s="251" t="s">
        <v>85</v>
      </c>
      <c r="G23" s="251"/>
      <c r="H23" s="254" t="s">
        <v>84</v>
      </c>
      <c r="I23" s="253" t="s">
        <v>24</v>
      </c>
      <c r="J23" s="253">
        <v>0.5</v>
      </c>
      <c r="K23" s="252">
        <v>0</v>
      </c>
      <c r="L23" s="375"/>
      <c r="M23" s="251"/>
      <c r="N23" s="251"/>
      <c r="O23" s="251"/>
      <c r="P23" s="251"/>
      <c r="Q23" s="251"/>
      <c r="R23" s="251"/>
      <c r="S23" s="251"/>
      <c r="T23" s="251"/>
      <c r="U23" s="251"/>
      <c r="V23" s="251"/>
      <c r="W23" s="251"/>
      <c r="X23" s="250"/>
    </row>
    <row r="24" spans="1:38" s="242" customFormat="1" ht="26.25" customHeight="1" x14ac:dyDescent="0.25">
      <c r="A24" s="249"/>
      <c r="B24" s="368"/>
      <c r="C24" s="369"/>
      <c r="D24" s="370"/>
      <c r="E24" s="247"/>
      <c r="F24" s="244"/>
      <c r="G24" s="244"/>
      <c r="H24" s="248" t="s">
        <v>84</v>
      </c>
      <c r="I24" s="247" t="s">
        <v>24</v>
      </c>
      <c r="J24" s="246">
        <v>0.5</v>
      </c>
      <c r="K24" s="245">
        <v>0</v>
      </c>
      <c r="L24" s="375"/>
      <c r="M24" s="244"/>
      <c r="N24" s="244"/>
      <c r="O24" s="244"/>
      <c r="P24" s="244"/>
      <c r="Q24" s="244"/>
      <c r="R24" s="244"/>
      <c r="S24" s="244"/>
      <c r="T24" s="244"/>
      <c r="U24" s="244"/>
      <c r="V24" s="244"/>
      <c r="W24" s="244"/>
      <c r="X24" s="243"/>
      <c r="Y24" s="234"/>
    </row>
    <row r="25" spans="1:38" s="234" customFormat="1" ht="26.25" customHeight="1" x14ac:dyDescent="0.25">
      <c r="A25" s="241"/>
      <c r="B25" s="368"/>
      <c r="C25" s="369"/>
      <c r="D25" s="370"/>
      <c r="E25" s="240" t="s">
        <v>36</v>
      </c>
      <c r="F25" s="236"/>
      <c r="G25" s="236" t="s">
        <v>22</v>
      </c>
      <c r="H25" s="239" t="s">
        <v>84</v>
      </c>
      <c r="I25" s="238" t="s">
        <v>0</v>
      </c>
      <c r="J25" s="238">
        <v>1</v>
      </c>
      <c r="K25" s="237">
        <v>0</v>
      </c>
      <c r="L25" s="375"/>
      <c r="M25" s="236"/>
      <c r="N25" s="236"/>
      <c r="O25" s="236"/>
      <c r="P25" s="236"/>
      <c r="Q25" s="236"/>
      <c r="R25" s="236"/>
      <c r="S25" s="236"/>
      <c r="T25" s="236"/>
      <c r="U25" s="236"/>
      <c r="V25" s="236"/>
      <c r="W25" s="236"/>
      <c r="X25" s="235"/>
    </row>
    <row r="26" spans="1:38" ht="26.25" customHeight="1" x14ac:dyDescent="0.25">
      <c r="A26" s="233"/>
      <c r="B26" s="368"/>
      <c r="C26" s="369"/>
      <c r="D26" s="370"/>
      <c r="E26" s="229"/>
      <c r="F26" s="229"/>
      <c r="G26" s="229"/>
      <c r="H26" s="232" t="s">
        <v>84</v>
      </c>
      <c r="I26" s="229" t="s">
        <v>24</v>
      </c>
      <c r="J26" s="231">
        <v>0.5</v>
      </c>
      <c r="K26" s="230">
        <v>0</v>
      </c>
      <c r="L26" s="375"/>
      <c r="M26" s="229"/>
      <c r="N26" s="229"/>
      <c r="O26" s="229"/>
      <c r="P26" s="229"/>
      <c r="Q26" s="229"/>
      <c r="R26" s="229"/>
      <c r="S26" s="229"/>
      <c r="T26" s="229"/>
      <c r="U26" s="229"/>
      <c r="V26" s="229"/>
      <c r="W26" s="229"/>
      <c r="X26" s="228"/>
      <c r="AL26" s="227" t="s">
        <v>24</v>
      </c>
    </row>
    <row r="27" spans="1:38" ht="26.25" customHeight="1" thickBot="1" x14ac:dyDescent="0.3">
      <c r="A27" s="226"/>
      <c r="B27" s="371"/>
      <c r="C27" s="372"/>
      <c r="D27" s="373"/>
      <c r="E27" s="222"/>
      <c r="F27" s="222"/>
      <c r="G27" s="222"/>
      <c r="H27" s="225" t="s">
        <v>84</v>
      </c>
      <c r="I27" s="222" t="s">
        <v>24</v>
      </c>
      <c r="J27" s="224">
        <v>0.5</v>
      </c>
      <c r="K27" s="223">
        <v>0</v>
      </c>
      <c r="L27" s="376"/>
      <c r="M27" s="222"/>
      <c r="N27" s="222"/>
      <c r="O27" s="222"/>
      <c r="P27" s="222"/>
      <c r="Q27" s="222"/>
      <c r="R27" s="222"/>
      <c r="S27" s="222"/>
      <c r="T27" s="222"/>
      <c r="U27" s="222"/>
      <c r="V27" s="222"/>
      <c r="W27" s="222"/>
      <c r="X27" s="221"/>
      <c r="AL27" s="209" t="s">
        <v>20</v>
      </c>
    </row>
    <row r="28" spans="1:38" x14ac:dyDescent="0.25">
      <c r="A28" s="220"/>
      <c r="B28" s="209"/>
      <c r="C28" s="209"/>
      <c r="D28" s="209"/>
      <c r="E28" s="209"/>
      <c r="F28" s="209"/>
      <c r="G28" s="209"/>
      <c r="H28" s="219"/>
      <c r="I28" s="218"/>
      <c r="J28" s="217"/>
      <c r="K28" s="216"/>
      <c r="L28" s="216"/>
      <c r="M28" s="209"/>
      <c r="N28" s="209"/>
      <c r="O28" s="209"/>
      <c r="P28" s="209"/>
      <c r="Q28" s="209"/>
      <c r="R28" s="209"/>
      <c r="S28" s="209"/>
      <c r="T28" s="209"/>
      <c r="U28" s="209"/>
      <c r="V28" s="209"/>
      <c r="W28" s="209"/>
      <c r="X28" s="209"/>
    </row>
    <row r="29" spans="1:38" x14ac:dyDescent="0.25">
      <c r="A29" s="220"/>
      <c r="B29" s="209"/>
      <c r="C29" s="209"/>
      <c r="D29" s="209"/>
      <c r="E29" s="209"/>
      <c r="F29" s="209"/>
      <c r="G29" s="209"/>
      <c r="H29" s="219"/>
      <c r="I29" s="218"/>
      <c r="J29" s="217"/>
      <c r="K29" s="216"/>
      <c r="L29" s="216"/>
      <c r="M29" s="209"/>
      <c r="N29" s="209"/>
      <c r="O29" s="209"/>
      <c r="P29" s="209"/>
      <c r="Q29" s="209"/>
      <c r="R29" s="209"/>
      <c r="S29" s="209"/>
      <c r="T29" s="209"/>
      <c r="U29" s="209"/>
      <c r="V29" s="209"/>
      <c r="W29" s="209"/>
      <c r="X29" s="209"/>
    </row>
    <row r="30" spans="1:38" x14ac:dyDescent="0.25">
      <c r="A30" s="220"/>
      <c r="B30" s="209"/>
      <c r="C30" s="209"/>
      <c r="D30" s="209"/>
      <c r="E30" s="209"/>
      <c r="F30" s="209"/>
      <c r="G30" s="209"/>
      <c r="H30" s="219"/>
      <c r="I30" s="218"/>
      <c r="J30" s="217"/>
      <c r="K30" s="216"/>
      <c r="L30" s="216"/>
      <c r="M30" s="209"/>
      <c r="N30" s="209"/>
      <c r="O30" s="209"/>
      <c r="P30" s="209"/>
      <c r="Q30" s="209"/>
      <c r="R30" s="209"/>
      <c r="S30" s="209"/>
      <c r="T30" s="209"/>
      <c r="U30" s="209"/>
      <c r="V30" s="209"/>
      <c r="W30" s="209"/>
      <c r="X30" s="209"/>
    </row>
    <row r="31" spans="1:38" x14ac:dyDescent="0.25">
      <c r="A31" s="220"/>
      <c r="B31" s="209"/>
      <c r="C31" s="209"/>
      <c r="D31" s="209"/>
      <c r="E31" s="209"/>
      <c r="F31" s="209"/>
      <c r="G31" s="209"/>
      <c r="H31" s="219"/>
      <c r="I31" s="218"/>
      <c r="J31" s="217"/>
      <c r="K31" s="216"/>
      <c r="L31" s="216"/>
      <c r="M31" s="209"/>
      <c r="N31" s="209"/>
      <c r="O31" s="209"/>
      <c r="P31" s="209"/>
      <c r="Q31" s="209"/>
      <c r="R31" s="209"/>
      <c r="S31" s="209"/>
      <c r="T31" s="209"/>
      <c r="U31" s="209"/>
      <c r="V31" s="209"/>
      <c r="W31" s="209"/>
      <c r="X31" s="209"/>
    </row>
    <row r="32" spans="1:38" x14ac:dyDescent="0.25">
      <c r="A32" s="220"/>
      <c r="B32" s="209"/>
      <c r="C32" s="209"/>
      <c r="D32" s="209"/>
      <c r="E32" s="209"/>
      <c r="F32" s="209"/>
      <c r="G32" s="209"/>
      <c r="H32" s="219"/>
      <c r="I32" s="218"/>
      <c r="J32" s="217"/>
      <c r="K32" s="216"/>
      <c r="L32" s="216"/>
      <c r="M32" s="209"/>
      <c r="N32" s="209"/>
      <c r="O32" s="209"/>
      <c r="P32" s="209"/>
      <c r="Q32" s="209"/>
      <c r="R32" s="209"/>
      <c r="S32" s="209"/>
      <c r="T32" s="209"/>
      <c r="U32" s="209"/>
      <c r="V32" s="209"/>
      <c r="W32" s="209"/>
      <c r="X32" s="209"/>
    </row>
    <row r="33" spans="1:24" x14ac:dyDescent="0.25">
      <c r="A33" s="220"/>
      <c r="B33" s="209"/>
      <c r="C33" s="209"/>
      <c r="D33" s="209"/>
      <c r="E33" s="209"/>
      <c r="F33" s="209"/>
      <c r="G33" s="209"/>
      <c r="H33" s="219"/>
      <c r="I33" s="218"/>
      <c r="J33" s="217"/>
      <c r="K33" s="216"/>
      <c r="L33" s="216"/>
      <c r="M33" s="209"/>
      <c r="N33" s="209"/>
      <c r="O33" s="209"/>
      <c r="P33" s="209"/>
      <c r="Q33" s="209"/>
      <c r="R33" s="209"/>
      <c r="S33" s="209"/>
      <c r="T33" s="209"/>
      <c r="U33" s="209"/>
      <c r="V33" s="209"/>
      <c r="W33" s="209"/>
      <c r="X33" s="209"/>
    </row>
    <row r="34" spans="1:24" x14ac:dyDescent="0.25">
      <c r="A34" s="220"/>
      <c r="B34" s="209"/>
      <c r="C34" s="209"/>
      <c r="D34" s="209"/>
      <c r="E34" s="209"/>
      <c r="F34" s="209"/>
      <c r="G34" s="209"/>
      <c r="H34" s="219"/>
      <c r="I34" s="218"/>
      <c r="J34" s="217"/>
      <c r="K34" s="216"/>
      <c r="L34" s="216"/>
      <c r="M34" s="209"/>
      <c r="N34" s="209"/>
      <c r="O34" s="209"/>
      <c r="P34" s="209"/>
      <c r="Q34" s="209"/>
      <c r="R34" s="209"/>
      <c r="S34" s="209"/>
      <c r="T34" s="209"/>
      <c r="U34" s="209"/>
      <c r="V34" s="209"/>
      <c r="W34" s="209"/>
      <c r="X34" s="209"/>
    </row>
    <row r="35" spans="1:24" x14ac:dyDescent="0.25">
      <c r="A35" s="220"/>
      <c r="B35" s="209"/>
      <c r="C35" s="209"/>
      <c r="D35" s="209"/>
      <c r="E35" s="209"/>
      <c r="F35" s="209"/>
      <c r="G35" s="209"/>
      <c r="H35" s="219"/>
      <c r="I35" s="218"/>
      <c r="J35" s="217"/>
      <c r="K35" s="216"/>
      <c r="L35" s="216"/>
      <c r="M35" s="209"/>
      <c r="N35" s="209"/>
      <c r="O35" s="209"/>
      <c r="P35" s="209"/>
      <c r="Q35" s="209"/>
      <c r="R35" s="209"/>
      <c r="S35" s="209"/>
      <c r="T35" s="209"/>
      <c r="U35" s="209"/>
      <c r="V35" s="209"/>
      <c r="W35" s="209"/>
      <c r="X35" s="209"/>
    </row>
    <row r="36" spans="1:24" x14ac:dyDescent="0.25">
      <c r="A36" s="220"/>
      <c r="B36" s="209"/>
      <c r="C36" s="209"/>
      <c r="D36" s="209"/>
      <c r="E36" s="209"/>
      <c r="F36" s="209"/>
      <c r="G36" s="209"/>
      <c r="H36" s="219"/>
      <c r="I36" s="218"/>
      <c r="J36" s="217"/>
      <c r="K36" s="216"/>
      <c r="L36" s="216"/>
      <c r="M36" s="209"/>
      <c r="N36" s="209"/>
      <c r="O36" s="209"/>
      <c r="P36" s="209"/>
      <c r="Q36" s="209"/>
      <c r="R36" s="209"/>
      <c r="S36" s="209"/>
      <c r="T36" s="209"/>
      <c r="U36" s="209"/>
      <c r="V36" s="209"/>
      <c r="W36" s="209"/>
      <c r="X36" s="209"/>
    </row>
    <row r="37" spans="1:24" x14ac:dyDescent="0.25">
      <c r="A37" s="220"/>
      <c r="B37" s="209"/>
      <c r="C37" s="209"/>
      <c r="D37" s="209"/>
      <c r="E37" s="209"/>
      <c r="F37" s="209"/>
      <c r="G37" s="209"/>
      <c r="H37" s="219"/>
      <c r="I37" s="218"/>
      <c r="J37" s="217"/>
      <c r="K37" s="216"/>
      <c r="L37" s="216"/>
      <c r="M37" s="209"/>
      <c r="N37" s="209"/>
      <c r="O37" s="209"/>
      <c r="P37" s="209"/>
      <c r="Q37" s="209"/>
      <c r="R37" s="209"/>
      <c r="S37" s="209"/>
      <c r="T37" s="209"/>
      <c r="U37" s="209"/>
      <c r="V37" s="209"/>
      <c r="W37" s="209"/>
      <c r="X37" s="209"/>
    </row>
    <row r="38" spans="1:24" x14ac:dyDescent="0.25">
      <c r="A38" s="220"/>
      <c r="B38" s="209"/>
      <c r="C38" s="209"/>
      <c r="D38" s="209"/>
      <c r="E38" s="209"/>
      <c r="F38" s="209"/>
      <c r="G38" s="209"/>
      <c r="H38" s="219"/>
      <c r="I38" s="218"/>
      <c r="J38" s="217"/>
      <c r="K38" s="216"/>
      <c r="L38" s="216"/>
      <c r="M38" s="209"/>
      <c r="N38" s="209"/>
      <c r="O38" s="209"/>
      <c r="P38" s="209"/>
      <c r="Q38" s="209"/>
      <c r="R38" s="209"/>
      <c r="S38" s="209"/>
      <c r="T38" s="209"/>
      <c r="U38" s="209"/>
      <c r="V38" s="209"/>
      <c r="W38" s="209"/>
      <c r="X38" s="209"/>
    </row>
    <row r="39" spans="1:24" x14ac:dyDescent="0.25">
      <c r="A39" s="220"/>
      <c r="B39" s="209"/>
      <c r="C39" s="209"/>
      <c r="D39" s="209"/>
      <c r="E39" s="209"/>
      <c r="F39" s="209"/>
      <c r="G39" s="209"/>
      <c r="H39" s="219"/>
      <c r="I39" s="218"/>
      <c r="J39" s="217"/>
      <c r="K39" s="216"/>
      <c r="L39" s="216"/>
      <c r="M39" s="209"/>
      <c r="N39" s="209"/>
      <c r="O39" s="209"/>
      <c r="P39" s="209"/>
      <c r="Q39" s="209"/>
      <c r="R39" s="209"/>
      <c r="S39" s="209"/>
      <c r="T39" s="209"/>
      <c r="U39" s="209"/>
      <c r="V39" s="209"/>
      <c r="W39" s="209"/>
      <c r="X39" s="209"/>
    </row>
    <row r="40" spans="1:24" x14ac:dyDescent="0.25">
      <c r="A40" s="220"/>
      <c r="B40" s="209"/>
      <c r="C40" s="209"/>
      <c r="D40" s="209"/>
      <c r="E40" s="209"/>
      <c r="F40" s="209"/>
      <c r="G40" s="209"/>
      <c r="H40" s="219"/>
      <c r="I40" s="218"/>
      <c r="J40" s="217"/>
      <c r="K40" s="216"/>
      <c r="L40" s="216"/>
      <c r="M40" s="209"/>
      <c r="N40" s="209"/>
      <c r="O40" s="209"/>
      <c r="P40" s="209"/>
      <c r="Q40" s="209"/>
      <c r="R40" s="209"/>
      <c r="S40" s="209"/>
      <c r="T40" s="209"/>
      <c r="U40" s="209"/>
      <c r="V40" s="209"/>
      <c r="W40" s="209"/>
      <c r="X40" s="209"/>
    </row>
    <row r="41" spans="1:24" x14ac:dyDescent="0.25">
      <c r="A41" s="220"/>
      <c r="B41" s="209"/>
      <c r="C41" s="209"/>
      <c r="D41" s="209"/>
      <c r="E41" s="209"/>
      <c r="F41" s="209"/>
      <c r="G41" s="209"/>
      <c r="H41" s="219"/>
      <c r="I41" s="218"/>
      <c r="J41" s="217"/>
      <c r="K41" s="216"/>
      <c r="L41" s="216"/>
      <c r="M41" s="209"/>
      <c r="N41" s="209"/>
      <c r="O41" s="209"/>
      <c r="P41" s="209"/>
      <c r="Q41" s="209"/>
      <c r="R41" s="209"/>
      <c r="S41" s="209"/>
      <c r="T41" s="209"/>
      <c r="U41" s="209"/>
      <c r="V41" s="209"/>
      <c r="W41" s="209"/>
      <c r="X41" s="209"/>
    </row>
    <row r="42" spans="1:24" x14ac:dyDescent="0.25">
      <c r="A42" s="220"/>
      <c r="B42" s="209"/>
      <c r="C42" s="209"/>
      <c r="D42" s="209"/>
      <c r="E42" s="209"/>
      <c r="F42" s="209"/>
      <c r="G42" s="209"/>
      <c r="H42" s="219"/>
      <c r="I42" s="218"/>
      <c r="J42" s="217"/>
      <c r="K42" s="216"/>
      <c r="L42" s="216"/>
      <c r="M42" s="209"/>
      <c r="N42" s="209"/>
      <c r="O42" s="209"/>
      <c r="P42" s="209"/>
      <c r="Q42" s="209"/>
      <c r="R42" s="209"/>
      <c r="S42" s="209"/>
      <c r="T42" s="209"/>
      <c r="U42" s="209"/>
      <c r="V42" s="209"/>
      <c r="W42" s="209"/>
      <c r="X42" s="209"/>
    </row>
    <row r="43" spans="1:24" x14ac:dyDescent="0.25">
      <c r="A43" s="220"/>
      <c r="B43" s="209"/>
      <c r="C43" s="209"/>
      <c r="D43" s="209"/>
      <c r="E43" s="209"/>
      <c r="F43" s="209"/>
      <c r="G43" s="209"/>
      <c r="H43" s="219"/>
      <c r="I43" s="218"/>
      <c r="J43" s="217"/>
      <c r="K43" s="216"/>
      <c r="L43" s="216"/>
      <c r="M43" s="209"/>
      <c r="N43" s="209"/>
      <c r="O43" s="209"/>
      <c r="P43" s="209"/>
      <c r="Q43" s="209"/>
      <c r="R43" s="209"/>
      <c r="S43" s="209"/>
      <c r="T43" s="209"/>
      <c r="U43" s="209"/>
      <c r="V43" s="209"/>
      <c r="W43" s="209"/>
      <c r="X43" s="209"/>
    </row>
    <row r="44" spans="1:24" x14ac:dyDescent="0.25">
      <c r="A44" s="220"/>
      <c r="B44" s="209"/>
      <c r="C44" s="209"/>
      <c r="D44" s="209"/>
      <c r="E44" s="209"/>
      <c r="F44" s="209"/>
      <c r="G44" s="209"/>
      <c r="H44" s="219"/>
      <c r="I44" s="218"/>
      <c r="J44" s="217"/>
      <c r="K44" s="216"/>
      <c r="L44" s="216"/>
      <c r="M44" s="209"/>
      <c r="N44" s="209"/>
      <c r="O44" s="209"/>
      <c r="P44" s="209"/>
      <c r="Q44" s="209"/>
      <c r="R44" s="209"/>
      <c r="S44" s="209"/>
      <c r="T44" s="209"/>
      <c r="U44" s="209"/>
      <c r="V44" s="209"/>
      <c r="W44" s="209"/>
      <c r="X44" s="209"/>
    </row>
    <row r="45" spans="1:24" x14ac:dyDescent="0.25">
      <c r="A45" s="220"/>
      <c r="B45" s="209"/>
      <c r="C45" s="209"/>
      <c r="D45" s="209"/>
      <c r="E45" s="209"/>
      <c r="F45" s="209"/>
      <c r="G45" s="209"/>
      <c r="H45" s="219"/>
      <c r="I45" s="218"/>
      <c r="J45" s="217"/>
      <c r="K45" s="216"/>
      <c r="L45" s="216"/>
      <c r="M45" s="209"/>
      <c r="N45" s="209"/>
      <c r="O45" s="209"/>
      <c r="P45" s="209"/>
      <c r="Q45" s="209"/>
      <c r="R45" s="209"/>
      <c r="S45" s="209"/>
      <c r="T45" s="209"/>
      <c r="U45" s="209"/>
      <c r="V45" s="209"/>
      <c r="W45" s="209"/>
      <c r="X45" s="209"/>
    </row>
    <row r="46" spans="1:24" x14ac:dyDescent="0.25">
      <c r="A46" s="220"/>
      <c r="B46" s="209"/>
      <c r="C46" s="209"/>
      <c r="D46" s="209"/>
      <c r="E46" s="209"/>
      <c r="F46" s="209"/>
      <c r="G46" s="209"/>
      <c r="H46" s="219"/>
      <c r="I46" s="218"/>
      <c r="J46" s="217"/>
      <c r="K46" s="216"/>
      <c r="L46" s="216"/>
      <c r="M46" s="209"/>
      <c r="N46" s="209"/>
      <c r="O46" s="209"/>
      <c r="P46" s="209"/>
      <c r="Q46" s="209"/>
      <c r="R46" s="209"/>
      <c r="S46" s="209"/>
      <c r="T46" s="209"/>
      <c r="U46" s="209"/>
      <c r="V46" s="209"/>
      <c r="W46" s="209"/>
      <c r="X46" s="209"/>
    </row>
    <row r="47" spans="1:24" x14ac:dyDescent="0.25">
      <c r="A47" s="220"/>
      <c r="B47" s="209"/>
      <c r="C47" s="209"/>
      <c r="D47" s="209"/>
      <c r="E47" s="209"/>
      <c r="F47" s="209"/>
      <c r="G47" s="209"/>
      <c r="H47" s="219"/>
      <c r="I47" s="218"/>
      <c r="J47" s="217"/>
      <c r="K47" s="216"/>
      <c r="L47" s="216"/>
      <c r="M47" s="209"/>
      <c r="N47" s="209"/>
      <c r="O47" s="209"/>
      <c r="P47" s="209"/>
      <c r="Q47" s="209"/>
      <c r="R47" s="209"/>
      <c r="S47" s="209"/>
      <c r="T47" s="209"/>
      <c r="U47" s="209"/>
      <c r="V47" s="209"/>
      <c r="W47" s="209"/>
      <c r="X47" s="209"/>
    </row>
    <row r="48" spans="1:24" x14ac:dyDescent="0.25">
      <c r="A48" s="220"/>
      <c r="B48" s="209"/>
      <c r="C48" s="209"/>
      <c r="D48" s="209"/>
      <c r="E48" s="209"/>
      <c r="F48" s="209"/>
      <c r="G48" s="209"/>
      <c r="H48" s="219"/>
      <c r="I48" s="218"/>
      <c r="J48" s="217"/>
      <c r="K48" s="216"/>
      <c r="L48" s="216"/>
      <c r="M48" s="209"/>
      <c r="N48" s="209"/>
      <c r="O48" s="209"/>
      <c r="P48" s="209"/>
      <c r="Q48" s="209"/>
      <c r="R48" s="209"/>
      <c r="S48" s="209"/>
      <c r="T48" s="209"/>
      <c r="U48" s="209"/>
      <c r="V48" s="209"/>
      <c r="W48" s="209"/>
      <c r="X48" s="209"/>
    </row>
    <row r="49" spans="1:24" x14ac:dyDescent="0.25">
      <c r="A49" s="220"/>
      <c r="B49" s="209"/>
      <c r="C49" s="209"/>
      <c r="D49" s="209"/>
      <c r="E49" s="209"/>
      <c r="F49" s="209"/>
      <c r="G49" s="209"/>
      <c r="H49" s="219"/>
      <c r="I49" s="218"/>
      <c r="J49" s="217"/>
      <c r="K49" s="216"/>
      <c r="L49" s="216"/>
      <c r="M49" s="209"/>
      <c r="N49" s="209"/>
      <c r="O49" s="209"/>
      <c r="P49" s="209"/>
      <c r="Q49" s="209"/>
      <c r="R49" s="209"/>
      <c r="S49" s="209"/>
      <c r="T49" s="209"/>
      <c r="U49" s="209"/>
      <c r="V49" s="209"/>
      <c r="W49" s="209"/>
      <c r="X49" s="209"/>
    </row>
    <row r="50" spans="1:24" x14ac:dyDescent="0.25">
      <c r="A50" s="220"/>
      <c r="B50" s="209"/>
      <c r="C50" s="209"/>
      <c r="D50" s="209"/>
      <c r="E50" s="209"/>
      <c r="F50" s="209"/>
      <c r="G50" s="209"/>
      <c r="H50" s="219"/>
      <c r="I50" s="218"/>
      <c r="J50" s="217"/>
      <c r="K50" s="216"/>
      <c r="L50" s="216"/>
      <c r="M50" s="209"/>
      <c r="N50" s="209"/>
      <c r="O50" s="209"/>
      <c r="P50" s="209"/>
      <c r="Q50" s="209"/>
      <c r="R50" s="209"/>
      <c r="S50" s="209"/>
      <c r="T50" s="209"/>
      <c r="U50" s="209"/>
      <c r="V50" s="209"/>
      <c r="W50" s="209"/>
      <c r="X50" s="209"/>
    </row>
    <row r="51" spans="1:24" x14ac:dyDescent="0.25">
      <c r="A51" s="220"/>
      <c r="B51" s="209"/>
      <c r="C51" s="209"/>
      <c r="D51" s="209"/>
      <c r="E51" s="209"/>
      <c r="F51" s="209"/>
      <c r="G51" s="209"/>
      <c r="H51" s="219"/>
      <c r="I51" s="218"/>
      <c r="J51" s="217"/>
      <c r="K51" s="216"/>
      <c r="L51" s="216"/>
      <c r="M51" s="209"/>
      <c r="N51" s="209"/>
      <c r="O51" s="209"/>
      <c r="P51" s="209"/>
      <c r="Q51" s="209"/>
      <c r="R51" s="209"/>
      <c r="S51" s="209"/>
      <c r="T51" s="209"/>
      <c r="U51" s="209"/>
      <c r="V51" s="209"/>
      <c r="W51" s="209"/>
      <c r="X51" s="209"/>
    </row>
    <row r="52" spans="1:24" x14ac:dyDescent="0.25">
      <c r="A52" s="220"/>
      <c r="B52" s="209"/>
      <c r="C52" s="209"/>
      <c r="D52" s="209"/>
      <c r="E52" s="209"/>
      <c r="F52" s="209"/>
      <c r="G52" s="209"/>
      <c r="H52" s="219"/>
      <c r="I52" s="218"/>
      <c r="J52" s="217"/>
      <c r="K52" s="216"/>
      <c r="L52" s="216"/>
      <c r="M52" s="209"/>
      <c r="N52" s="209"/>
      <c r="O52" s="209"/>
      <c r="P52" s="209"/>
      <c r="Q52" s="209"/>
      <c r="R52" s="209"/>
      <c r="S52" s="209"/>
      <c r="T52" s="209"/>
      <c r="U52" s="209"/>
      <c r="V52" s="209"/>
      <c r="W52" s="209"/>
      <c r="X52" s="209"/>
    </row>
    <row r="53" spans="1:24" x14ac:dyDescent="0.25">
      <c r="A53" s="220"/>
      <c r="B53" s="209"/>
      <c r="C53" s="209"/>
      <c r="D53" s="209"/>
      <c r="E53" s="209"/>
      <c r="F53" s="209"/>
      <c r="G53" s="209"/>
      <c r="H53" s="219"/>
      <c r="I53" s="218"/>
      <c r="J53" s="217"/>
      <c r="K53" s="216"/>
      <c r="L53" s="216"/>
      <c r="M53" s="209"/>
      <c r="N53" s="209"/>
      <c r="O53" s="209"/>
      <c r="P53" s="209"/>
      <c r="Q53" s="209"/>
      <c r="R53" s="209"/>
      <c r="S53" s="209"/>
      <c r="T53" s="209"/>
      <c r="U53" s="209"/>
      <c r="V53" s="209"/>
      <c r="W53" s="209"/>
      <c r="X53" s="209"/>
    </row>
    <row r="54" spans="1:24" x14ac:dyDescent="0.25">
      <c r="A54" s="220"/>
      <c r="B54" s="209"/>
      <c r="C54" s="209"/>
      <c r="D54" s="209"/>
      <c r="E54" s="209"/>
      <c r="F54" s="209"/>
      <c r="G54" s="209"/>
      <c r="H54" s="219"/>
      <c r="I54" s="218"/>
      <c r="J54" s="217"/>
      <c r="K54" s="216"/>
      <c r="L54" s="216"/>
      <c r="M54" s="209"/>
      <c r="N54" s="209"/>
      <c r="O54" s="209"/>
      <c r="P54" s="209"/>
      <c r="Q54" s="209"/>
      <c r="R54" s="209"/>
      <c r="S54" s="209"/>
      <c r="T54" s="209"/>
      <c r="U54" s="209"/>
      <c r="V54" s="209"/>
      <c r="W54" s="209"/>
      <c r="X54" s="209"/>
    </row>
    <row r="55" spans="1:24" x14ac:dyDescent="0.25">
      <c r="A55" s="220"/>
      <c r="B55" s="209"/>
      <c r="C55" s="209"/>
      <c r="D55" s="209"/>
      <c r="E55" s="209"/>
      <c r="F55" s="209"/>
      <c r="G55" s="209"/>
      <c r="H55" s="219"/>
      <c r="I55" s="218"/>
      <c r="J55" s="217"/>
      <c r="K55" s="216"/>
      <c r="L55" s="216"/>
      <c r="M55" s="209"/>
      <c r="N55" s="209"/>
      <c r="O55" s="209"/>
      <c r="P55" s="209"/>
      <c r="Q55" s="209"/>
      <c r="R55" s="209"/>
      <c r="S55" s="209"/>
      <c r="T55" s="209"/>
      <c r="U55" s="209"/>
      <c r="V55" s="209"/>
      <c r="W55" s="209"/>
      <c r="X55" s="209"/>
    </row>
    <row r="56" spans="1:24" x14ac:dyDescent="0.25">
      <c r="A56" s="220"/>
      <c r="B56" s="209"/>
      <c r="C56" s="209"/>
      <c r="D56" s="209"/>
      <c r="E56" s="209"/>
      <c r="F56" s="209"/>
      <c r="G56" s="209"/>
      <c r="H56" s="219"/>
      <c r="I56" s="218"/>
      <c r="J56" s="217"/>
      <c r="K56" s="216"/>
      <c r="L56" s="216"/>
      <c r="M56" s="209"/>
      <c r="N56" s="209"/>
      <c r="O56" s="209"/>
      <c r="P56" s="209"/>
      <c r="Q56" s="209"/>
      <c r="R56" s="209"/>
      <c r="S56" s="209"/>
      <c r="T56" s="209"/>
      <c r="U56" s="209"/>
      <c r="V56" s="209"/>
      <c r="W56" s="209"/>
      <c r="X56" s="209"/>
    </row>
    <row r="57" spans="1:24" x14ac:dyDescent="0.25">
      <c r="A57" s="220"/>
      <c r="B57" s="209"/>
      <c r="C57" s="209"/>
      <c r="D57" s="209"/>
      <c r="E57" s="209"/>
      <c r="F57" s="209"/>
      <c r="G57" s="209"/>
      <c r="H57" s="219"/>
      <c r="I57" s="218"/>
      <c r="J57" s="217"/>
      <c r="K57" s="216"/>
      <c r="L57" s="216"/>
      <c r="M57" s="209"/>
      <c r="N57" s="209"/>
      <c r="O57" s="209"/>
      <c r="P57" s="209"/>
      <c r="Q57" s="209"/>
      <c r="R57" s="209"/>
      <c r="S57" s="209"/>
      <c r="T57" s="209"/>
      <c r="U57" s="209"/>
      <c r="V57" s="209"/>
      <c r="W57" s="209"/>
      <c r="X57" s="209"/>
    </row>
    <row r="58" spans="1:24" x14ac:dyDescent="0.25">
      <c r="A58" s="220"/>
      <c r="B58" s="209"/>
      <c r="C58" s="209"/>
      <c r="D58" s="209"/>
      <c r="E58" s="209"/>
      <c r="F58" s="209"/>
      <c r="G58" s="209"/>
      <c r="H58" s="219"/>
      <c r="I58" s="218"/>
      <c r="J58" s="217"/>
      <c r="K58" s="216"/>
      <c r="L58" s="216"/>
      <c r="M58" s="209"/>
      <c r="N58" s="209"/>
      <c r="O58" s="209"/>
      <c r="P58" s="209"/>
      <c r="Q58" s="209"/>
      <c r="R58" s="209"/>
      <c r="S58" s="209"/>
      <c r="T58" s="209"/>
      <c r="U58" s="209"/>
      <c r="V58" s="209"/>
      <c r="W58" s="209"/>
      <c r="X58" s="209"/>
    </row>
    <row r="59" spans="1:24" x14ac:dyDescent="0.25">
      <c r="A59" s="220"/>
      <c r="B59" s="209"/>
      <c r="C59" s="209"/>
      <c r="D59" s="209"/>
      <c r="E59" s="209"/>
      <c r="F59" s="209"/>
      <c r="G59" s="209"/>
      <c r="H59" s="219"/>
      <c r="I59" s="218"/>
      <c r="J59" s="217"/>
      <c r="K59" s="216"/>
      <c r="L59" s="216"/>
      <c r="M59" s="209"/>
      <c r="N59" s="209"/>
      <c r="O59" s="209"/>
      <c r="P59" s="209"/>
      <c r="Q59" s="209"/>
      <c r="R59" s="209"/>
      <c r="S59" s="209"/>
      <c r="T59" s="209"/>
      <c r="U59" s="209"/>
      <c r="V59" s="209"/>
      <c r="W59" s="209"/>
      <c r="X59" s="209"/>
    </row>
    <row r="60" spans="1:24" x14ac:dyDescent="0.25">
      <c r="A60" s="220"/>
      <c r="B60" s="209"/>
      <c r="C60" s="209"/>
      <c r="D60" s="209"/>
      <c r="E60" s="209"/>
      <c r="F60" s="209"/>
      <c r="G60" s="209"/>
      <c r="H60" s="219"/>
      <c r="I60" s="218"/>
      <c r="J60" s="217"/>
      <c r="K60" s="216"/>
      <c r="L60" s="216"/>
      <c r="M60" s="209"/>
      <c r="N60" s="209"/>
      <c r="O60" s="209"/>
      <c r="P60" s="209"/>
      <c r="Q60" s="209"/>
      <c r="R60" s="209"/>
      <c r="S60" s="209"/>
      <c r="T60" s="209"/>
      <c r="U60" s="209"/>
      <c r="V60" s="209"/>
      <c r="W60" s="209"/>
      <c r="X60" s="209"/>
    </row>
    <row r="61" spans="1:24" x14ac:dyDescent="0.25">
      <c r="A61" s="220"/>
      <c r="B61" s="209"/>
      <c r="C61" s="209"/>
      <c r="D61" s="209"/>
      <c r="E61" s="209"/>
      <c r="F61" s="209"/>
      <c r="G61" s="209"/>
      <c r="H61" s="219"/>
      <c r="I61" s="218"/>
      <c r="J61" s="217"/>
      <c r="K61" s="216"/>
      <c r="L61" s="216"/>
      <c r="M61" s="209"/>
      <c r="N61" s="209"/>
      <c r="O61" s="209"/>
      <c r="P61" s="209"/>
      <c r="Q61" s="209"/>
      <c r="R61" s="209"/>
      <c r="S61" s="209"/>
      <c r="T61" s="209"/>
      <c r="U61" s="209"/>
      <c r="V61" s="209"/>
      <c r="W61" s="209"/>
      <c r="X61" s="209"/>
    </row>
    <row r="62" spans="1:24" x14ac:dyDescent="0.25">
      <c r="A62" s="220"/>
      <c r="B62" s="209"/>
      <c r="C62" s="209"/>
      <c r="D62" s="209"/>
      <c r="E62" s="209"/>
      <c r="F62" s="209"/>
      <c r="G62" s="209"/>
      <c r="H62" s="219"/>
      <c r="I62" s="218"/>
      <c r="J62" s="217"/>
      <c r="K62" s="216"/>
      <c r="L62" s="216"/>
      <c r="M62" s="209"/>
      <c r="N62" s="209"/>
      <c r="O62" s="209"/>
      <c r="P62" s="209"/>
      <c r="Q62" s="209"/>
      <c r="R62" s="209"/>
      <c r="S62" s="209"/>
      <c r="T62" s="209"/>
      <c r="U62" s="209"/>
      <c r="V62" s="209"/>
      <c r="W62" s="209"/>
      <c r="X62" s="209"/>
    </row>
    <row r="63" spans="1:24" x14ac:dyDescent="0.25">
      <c r="A63" s="220"/>
      <c r="B63" s="209"/>
      <c r="C63" s="209"/>
      <c r="D63" s="209"/>
      <c r="E63" s="209"/>
      <c r="F63" s="209"/>
      <c r="G63" s="209"/>
      <c r="H63" s="219"/>
      <c r="I63" s="218"/>
      <c r="J63" s="217"/>
      <c r="K63" s="216"/>
      <c r="L63" s="216"/>
      <c r="M63" s="209"/>
      <c r="N63" s="209"/>
      <c r="O63" s="209"/>
      <c r="P63" s="209"/>
      <c r="Q63" s="209"/>
      <c r="R63" s="209"/>
      <c r="S63" s="209"/>
      <c r="T63" s="209"/>
      <c r="U63" s="209"/>
      <c r="V63" s="209"/>
      <c r="W63" s="209"/>
      <c r="X63" s="209"/>
    </row>
    <row r="64" spans="1:24" x14ac:dyDescent="0.25">
      <c r="A64" s="220"/>
      <c r="B64" s="209"/>
      <c r="C64" s="209"/>
      <c r="D64" s="209"/>
      <c r="E64" s="209"/>
      <c r="F64" s="209"/>
      <c r="G64" s="209"/>
      <c r="H64" s="219"/>
      <c r="I64" s="218"/>
      <c r="J64" s="217"/>
      <c r="K64" s="216"/>
      <c r="L64" s="216"/>
      <c r="M64" s="209"/>
      <c r="N64" s="209"/>
      <c r="O64" s="209"/>
      <c r="P64" s="209"/>
      <c r="Q64" s="209"/>
      <c r="R64" s="209"/>
      <c r="S64" s="209"/>
      <c r="T64" s="209"/>
      <c r="U64" s="209"/>
      <c r="V64" s="209"/>
      <c r="W64" s="209"/>
      <c r="X64" s="209"/>
    </row>
    <row r="65" spans="1:24" x14ac:dyDescent="0.25">
      <c r="A65" s="220"/>
      <c r="B65" s="209"/>
      <c r="C65" s="209"/>
      <c r="D65" s="209"/>
      <c r="E65" s="209"/>
      <c r="F65" s="209"/>
      <c r="G65" s="209"/>
      <c r="H65" s="219"/>
      <c r="I65" s="218"/>
      <c r="J65" s="217"/>
      <c r="K65" s="216"/>
      <c r="L65" s="216"/>
      <c r="M65" s="209"/>
      <c r="N65" s="209"/>
      <c r="O65" s="209"/>
      <c r="P65" s="209"/>
      <c r="Q65" s="209"/>
      <c r="R65" s="209"/>
      <c r="S65" s="209"/>
      <c r="T65" s="209"/>
      <c r="U65" s="209"/>
      <c r="V65" s="209"/>
      <c r="W65" s="209"/>
      <c r="X65" s="209"/>
    </row>
    <row r="66" spans="1:24" x14ac:dyDescent="0.25">
      <c r="A66" s="220"/>
      <c r="B66" s="209"/>
      <c r="C66" s="209"/>
      <c r="D66" s="209"/>
      <c r="E66" s="209"/>
      <c r="F66" s="209"/>
      <c r="G66" s="209"/>
      <c r="H66" s="219"/>
      <c r="I66" s="218"/>
      <c r="J66" s="217"/>
      <c r="K66" s="216"/>
      <c r="L66" s="216"/>
      <c r="M66" s="209"/>
      <c r="N66" s="209"/>
      <c r="O66" s="209"/>
      <c r="P66" s="209"/>
      <c r="Q66" s="209"/>
      <c r="R66" s="209"/>
      <c r="S66" s="209"/>
      <c r="T66" s="209"/>
      <c r="U66" s="209"/>
      <c r="V66" s="209"/>
      <c r="W66" s="209"/>
      <c r="X66" s="209"/>
    </row>
    <row r="67" spans="1:24" x14ac:dyDescent="0.25">
      <c r="A67" s="220"/>
      <c r="B67" s="209"/>
      <c r="C67" s="209"/>
      <c r="D67" s="209"/>
      <c r="E67" s="209"/>
      <c r="F67" s="209"/>
      <c r="G67" s="209"/>
      <c r="H67" s="219"/>
      <c r="I67" s="218"/>
      <c r="J67" s="217"/>
      <c r="K67" s="216"/>
      <c r="L67" s="216"/>
      <c r="M67" s="209"/>
      <c r="N67" s="209"/>
      <c r="O67" s="209"/>
      <c r="P67" s="209"/>
      <c r="Q67" s="209"/>
      <c r="R67" s="209"/>
      <c r="S67" s="209"/>
      <c r="T67" s="209"/>
      <c r="U67" s="209"/>
      <c r="V67" s="209"/>
      <c r="W67" s="209"/>
      <c r="X67" s="209"/>
    </row>
    <row r="68" spans="1:24" x14ac:dyDescent="0.25">
      <c r="A68" s="220"/>
      <c r="B68" s="209"/>
      <c r="C68" s="209"/>
      <c r="D68" s="209"/>
      <c r="E68" s="209"/>
      <c r="F68" s="209"/>
      <c r="G68" s="209"/>
      <c r="H68" s="219"/>
      <c r="I68" s="218"/>
      <c r="J68" s="217"/>
      <c r="K68" s="216"/>
      <c r="L68" s="216"/>
      <c r="M68" s="209"/>
      <c r="N68" s="209"/>
      <c r="O68" s="209"/>
      <c r="P68" s="209"/>
      <c r="Q68" s="209"/>
      <c r="R68" s="209"/>
      <c r="S68" s="209"/>
      <c r="T68" s="209"/>
      <c r="U68" s="209"/>
      <c r="V68" s="209"/>
      <c r="W68" s="209"/>
      <c r="X68" s="209"/>
    </row>
    <row r="69" spans="1:24" x14ac:dyDescent="0.25">
      <c r="A69" s="220"/>
      <c r="B69" s="209"/>
      <c r="C69" s="209"/>
      <c r="D69" s="209"/>
      <c r="E69" s="209"/>
      <c r="F69" s="209"/>
      <c r="G69" s="209"/>
      <c r="H69" s="219"/>
      <c r="I69" s="218"/>
      <c r="J69" s="217"/>
      <c r="K69" s="216"/>
      <c r="L69" s="216"/>
      <c r="M69" s="209"/>
      <c r="N69" s="209"/>
      <c r="O69" s="209"/>
      <c r="P69" s="209"/>
      <c r="Q69" s="209"/>
      <c r="R69" s="209"/>
      <c r="S69" s="209"/>
      <c r="T69" s="209"/>
      <c r="U69" s="209"/>
      <c r="V69" s="209"/>
      <c r="W69" s="209"/>
      <c r="X69" s="209"/>
    </row>
    <row r="70" spans="1:24" x14ac:dyDescent="0.25">
      <c r="A70" s="220"/>
      <c r="B70" s="209"/>
      <c r="C70" s="209"/>
      <c r="D70" s="209"/>
      <c r="E70" s="209"/>
      <c r="F70" s="209"/>
      <c r="G70" s="209"/>
      <c r="H70" s="219"/>
      <c r="I70" s="218"/>
      <c r="J70" s="217"/>
      <c r="K70" s="216"/>
      <c r="L70" s="216"/>
      <c r="M70" s="209"/>
      <c r="N70" s="209"/>
      <c r="O70" s="209"/>
      <c r="P70" s="209"/>
      <c r="Q70" s="209"/>
      <c r="R70" s="209"/>
      <c r="S70" s="209"/>
      <c r="T70" s="209"/>
      <c r="U70" s="209"/>
      <c r="V70" s="209"/>
      <c r="W70" s="209"/>
      <c r="X70" s="209"/>
    </row>
    <row r="71" spans="1:24" x14ac:dyDescent="0.25">
      <c r="A71" s="220"/>
      <c r="B71" s="209"/>
      <c r="C71" s="209"/>
      <c r="D71" s="209"/>
      <c r="E71" s="209"/>
      <c r="F71" s="209"/>
      <c r="G71" s="209"/>
      <c r="H71" s="219"/>
      <c r="I71" s="218"/>
      <c r="J71" s="217"/>
      <c r="K71" s="216"/>
      <c r="L71" s="216"/>
      <c r="M71" s="209"/>
      <c r="N71" s="209"/>
      <c r="O71" s="209"/>
      <c r="P71" s="209"/>
      <c r="Q71" s="209"/>
      <c r="R71" s="209"/>
      <c r="S71" s="209"/>
      <c r="T71" s="209"/>
      <c r="U71" s="209"/>
      <c r="V71" s="209"/>
      <c r="W71" s="209"/>
      <c r="X71" s="209"/>
    </row>
    <row r="72" spans="1:24" x14ac:dyDescent="0.25">
      <c r="A72" s="220"/>
      <c r="B72" s="209"/>
      <c r="C72" s="209"/>
      <c r="D72" s="209"/>
      <c r="E72" s="209"/>
      <c r="F72" s="209"/>
      <c r="G72" s="209"/>
      <c r="H72" s="219"/>
      <c r="I72" s="218"/>
      <c r="J72" s="217"/>
      <c r="K72" s="216"/>
      <c r="L72" s="216"/>
      <c r="M72" s="209"/>
      <c r="N72" s="209"/>
      <c r="O72" s="209"/>
      <c r="P72" s="209"/>
      <c r="Q72" s="209"/>
      <c r="R72" s="209"/>
      <c r="S72" s="209"/>
      <c r="T72" s="209"/>
      <c r="U72" s="209"/>
      <c r="V72" s="209"/>
      <c r="W72" s="209"/>
      <c r="X72" s="209"/>
    </row>
    <row r="73" spans="1:24" x14ac:dyDescent="0.25">
      <c r="A73" s="220"/>
      <c r="B73" s="209"/>
      <c r="C73" s="209"/>
      <c r="D73" s="209"/>
      <c r="E73" s="209"/>
      <c r="F73" s="209"/>
      <c r="G73" s="209"/>
      <c r="H73" s="219"/>
      <c r="I73" s="218"/>
      <c r="J73" s="217"/>
      <c r="K73" s="216"/>
      <c r="L73" s="216"/>
      <c r="M73" s="209"/>
      <c r="N73" s="209"/>
      <c r="O73" s="209"/>
      <c r="P73" s="209"/>
      <c r="Q73" s="209"/>
      <c r="R73" s="209"/>
      <c r="S73" s="209"/>
      <c r="T73" s="209"/>
      <c r="U73" s="209"/>
      <c r="V73" s="209"/>
      <c r="W73" s="209"/>
      <c r="X73" s="209"/>
    </row>
    <row r="74" spans="1:24" x14ac:dyDescent="0.25">
      <c r="A74" s="220"/>
      <c r="B74" s="209"/>
      <c r="C74" s="209"/>
      <c r="D74" s="209"/>
      <c r="E74" s="209"/>
      <c r="F74" s="209"/>
      <c r="G74" s="209"/>
      <c r="H74" s="219"/>
      <c r="I74" s="218"/>
      <c r="J74" s="217"/>
      <c r="K74" s="216"/>
      <c r="L74" s="216"/>
      <c r="M74" s="209"/>
      <c r="N74" s="209"/>
      <c r="O74" s="209"/>
      <c r="P74" s="209"/>
      <c r="Q74" s="209"/>
      <c r="R74" s="209"/>
      <c r="S74" s="209"/>
      <c r="T74" s="209"/>
      <c r="U74" s="209"/>
      <c r="V74" s="209"/>
      <c r="W74" s="209"/>
      <c r="X74" s="209"/>
    </row>
    <row r="75" spans="1:24" x14ac:dyDescent="0.25">
      <c r="A75" s="220"/>
      <c r="B75" s="209"/>
      <c r="C75" s="209"/>
      <c r="D75" s="209"/>
      <c r="E75" s="209"/>
      <c r="F75" s="209"/>
      <c r="G75" s="209"/>
      <c r="H75" s="219"/>
      <c r="I75" s="218"/>
      <c r="J75" s="217"/>
      <c r="K75" s="216"/>
      <c r="L75" s="216"/>
      <c r="M75" s="209"/>
      <c r="N75" s="209"/>
      <c r="O75" s="209"/>
      <c r="P75" s="209"/>
      <c r="Q75" s="209"/>
      <c r="R75" s="209"/>
      <c r="S75" s="209"/>
      <c r="T75" s="209"/>
      <c r="U75" s="209"/>
      <c r="V75" s="209"/>
      <c r="W75" s="209"/>
      <c r="X75" s="209"/>
    </row>
    <row r="76" spans="1:24" x14ac:dyDescent="0.25">
      <c r="A76" s="220"/>
      <c r="B76" s="209"/>
      <c r="C76" s="209"/>
      <c r="D76" s="209"/>
      <c r="E76" s="209"/>
      <c r="F76" s="209"/>
      <c r="G76" s="209"/>
      <c r="H76" s="219"/>
      <c r="I76" s="218"/>
      <c r="J76" s="217"/>
      <c r="K76" s="216"/>
      <c r="L76" s="216"/>
      <c r="M76" s="209"/>
      <c r="N76" s="209"/>
      <c r="O76" s="209"/>
      <c r="P76" s="209"/>
      <c r="Q76" s="209"/>
      <c r="R76" s="209"/>
      <c r="S76" s="209"/>
      <c r="T76" s="209"/>
      <c r="U76" s="209"/>
      <c r="V76" s="209"/>
      <c r="W76" s="209"/>
      <c r="X76" s="209"/>
    </row>
    <row r="77" spans="1:24" x14ac:dyDescent="0.25">
      <c r="A77" s="220"/>
      <c r="B77" s="209"/>
      <c r="C77" s="209"/>
      <c r="D77" s="209"/>
      <c r="E77" s="209"/>
      <c r="F77" s="209"/>
      <c r="G77" s="209"/>
      <c r="H77" s="219"/>
      <c r="I77" s="218"/>
      <c r="J77" s="217"/>
      <c r="K77" s="216"/>
      <c r="L77" s="216"/>
      <c r="M77" s="209"/>
      <c r="N77" s="209"/>
      <c r="O77" s="209"/>
      <c r="P77" s="209"/>
      <c r="Q77" s="209"/>
      <c r="R77" s="209"/>
      <c r="S77" s="209"/>
      <c r="T77" s="209"/>
      <c r="U77" s="209"/>
      <c r="V77" s="209"/>
      <c r="W77" s="209"/>
      <c r="X77" s="209"/>
    </row>
    <row r="78" spans="1:24" x14ac:dyDescent="0.25">
      <c r="A78" s="220"/>
      <c r="B78" s="209"/>
      <c r="C78" s="209"/>
      <c r="D78" s="209"/>
      <c r="E78" s="209"/>
      <c r="F78" s="209"/>
      <c r="G78" s="209"/>
      <c r="H78" s="219"/>
      <c r="I78" s="218"/>
      <c r="J78" s="217"/>
      <c r="K78" s="216"/>
      <c r="L78" s="216"/>
      <c r="M78" s="209"/>
      <c r="N78" s="209"/>
      <c r="O78" s="209"/>
      <c r="P78" s="209"/>
      <c r="Q78" s="209"/>
      <c r="R78" s="209"/>
      <c r="S78" s="209"/>
      <c r="T78" s="209"/>
      <c r="U78" s="209"/>
      <c r="V78" s="209"/>
      <c r="W78" s="209"/>
      <c r="X78" s="209"/>
    </row>
    <row r="79" spans="1:24" x14ac:dyDescent="0.25">
      <c r="A79" s="220"/>
      <c r="B79" s="209"/>
      <c r="C79" s="209"/>
      <c r="D79" s="209"/>
      <c r="E79" s="209"/>
      <c r="F79" s="209"/>
      <c r="G79" s="209"/>
      <c r="H79" s="219"/>
      <c r="I79" s="218"/>
      <c r="J79" s="217"/>
      <c r="K79" s="216"/>
      <c r="L79" s="216"/>
      <c r="M79" s="209"/>
      <c r="N79" s="209"/>
      <c r="O79" s="209"/>
      <c r="P79" s="209"/>
      <c r="Q79" s="209"/>
      <c r="R79" s="209"/>
      <c r="S79" s="209"/>
      <c r="T79" s="209"/>
      <c r="U79" s="209"/>
      <c r="V79" s="209"/>
      <c r="W79" s="209"/>
      <c r="X79" s="209"/>
    </row>
    <row r="80" spans="1:24" x14ac:dyDescent="0.25">
      <c r="A80" s="220"/>
      <c r="B80" s="209"/>
      <c r="C80" s="209"/>
      <c r="D80" s="209"/>
      <c r="E80" s="209"/>
      <c r="F80" s="209"/>
      <c r="G80" s="209"/>
      <c r="H80" s="219"/>
      <c r="I80" s="218"/>
      <c r="J80" s="217"/>
      <c r="K80" s="216"/>
      <c r="L80" s="216"/>
      <c r="M80" s="209"/>
      <c r="N80" s="209"/>
      <c r="O80" s="209"/>
      <c r="P80" s="209"/>
      <c r="Q80" s="209"/>
      <c r="R80" s="209"/>
      <c r="S80" s="209"/>
      <c r="T80" s="209"/>
      <c r="U80" s="209"/>
      <c r="V80" s="209"/>
      <c r="W80" s="209"/>
      <c r="X80" s="209"/>
    </row>
    <row r="81" spans="1:24" x14ac:dyDescent="0.25">
      <c r="A81" s="220"/>
      <c r="B81" s="209"/>
      <c r="C81" s="209"/>
      <c r="D81" s="209"/>
      <c r="E81" s="209"/>
      <c r="F81" s="209"/>
      <c r="G81" s="209"/>
      <c r="H81" s="219"/>
      <c r="I81" s="218"/>
      <c r="J81" s="217"/>
      <c r="K81" s="216"/>
      <c r="L81" s="216"/>
      <c r="M81" s="209"/>
      <c r="N81" s="209"/>
      <c r="O81" s="209"/>
      <c r="P81" s="209"/>
      <c r="Q81" s="209"/>
      <c r="R81" s="209"/>
      <c r="S81" s="209"/>
      <c r="T81" s="209"/>
      <c r="U81" s="209"/>
      <c r="V81" s="209"/>
      <c r="W81" s="209"/>
      <c r="X81" s="209"/>
    </row>
    <row r="82" spans="1:24" x14ac:dyDescent="0.25">
      <c r="A82" s="220"/>
      <c r="B82" s="209"/>
      <c r="C82" s="209"/>
      <c r="D82" s="209"/>
      <c r="E82" s="209"/>
      <c r="F82" s="209"/>
      <c r="G82" s="209"/>
      <c r="H82" s="219"/>
      <c r="I82" s="218"/>
      <c r="J82" s="217"/>
      <c r="K82" s="216"/>
      <c r="L82" s="216"/>
      <c r="M82" s="209"/>
      <c r="N82" s="209"/>
      <c r="O82" s="209"/>
      <c r="P82" s="209"/>
      <c r="Q82" s="209"/>
      <c r="R82" s="209"/>
      <c r="S82" s="209"/>
      <c r="T82" s="209"/>
      <c r="U82" s="209"/>
      <c r="V82" s="209"/>
      <c r="W82" s="209"/>
      <c r="X82" s="209"/>
    </row>
    <row r="83" spans="1:24" x14ac:dyDescent="0.25">
      <c r="A83" s="220"/>
      <c r="B83" s="209"/>
      <c r="C83" s="209"/>
      <c r="D83" s="209"/>
      <c r="E83" s="209"/>
      <c r="F83" s="209"/>
      <c r="G83" s="209"/>
      <c r="H83" s="219"/>
      <c r="I83" s="218"/>
      <c r="J83" s="217"/>
      <c r="K83" s="216"/>
      <c r="L83" s="216"/>
      <c r="M83" s="209"/>
      <c r="N83" s="209"/>
      <c r="O83" s="209"/>
      <c r="P83" s="209"/>
      <c r="Q83" s="209"/>
      <c r="R83" s="209"/>
      <c r="S83" s="209"/>
      <c r="T83" s="209"/>
      <c r="U83" s="209"/>
      <c r="V83" s="209"/>
      <c r="W83" s="209"/>
      <c r="X83" s="209"/>
    </row>
    <row r="84" spans="1:24" x14ac:dyDescent="0.25">
      <c r="A84" s="220"/>
      <c r="B84" s="209"/>
      <c r="C84" s="209"/>
      <c r="D84" s="209"/>
      <c r="E84" s="209"/>
      <c r="F84" s="209"/>
      <c r="G84" s="209"/>
      <c r="H84" s="219"/>
      <c r="I84" s="218"/>
      <c r="J84" s="217"/>
      <c r="K84" s="216"/>
      <c r="L84" s="216"/>
      <c r="M84" s="209"/>
      <c r="N84" s="209"/>
      <c r="O84" s="209"/>
      <c r="P84" s="209"/>
      <c r="Q84" s="209"/>
      <c r="R84" s="209"/>
      <c r="S84" s="209"/>
      <c r="T84" s="209"/>
      <c r="U84" s="209"/>
      <c r="V84" s="209"/>
      <c r="W84" s="209"/>
      <c r="X84" s="209"/>
    </row>
    <row r="85" spans="1:24" x14ac:dyDescent="0.25">
      <c r="A85" s="220"/>
      <c r="B85" s="209"/>
      <c r="C85" s="209"/>
      <c r="D85" s="209"/>
      <c r="E85" s="209"/>
      <c r="F85" s="209"/>
      <c r="G85" s="209"/>
      <c r="H85" s="219"/>
      <c r="I85" s="218"/>
      <c r="J85" s="217"/>
      <c r="K85" s="216"/>
      <c r="L85" s="216"/>
      <c r="M85" s="209"/>
      <c r="N85" s="209"/>
      <c r="O85" s="209"/>
      <c r="P85" s="209"/>
      <c r="Q85" s="209"/>
      <c r="R85" s="209"/>
      <c r="S85" s="209"/>
      <c r="T85" s="209"/>
      <c r="U85" s="209"/>
      <c r="V85" s="209"/>
      <c r="W85" s="209"/>
      <c r="X85" s="209"/>
    </row>
    <row r="86" spans="1:24" x14ac:dyDescent="0.25">
      <c r="A86" s="220"/>
      <c r="B86" s="209"/>
      <c r="C86" s="209"/>
      <c r="D86" s="209"/>
      <c r="E86" s="209"/>
      <c r="F86" s="209"/>
      <c r="G86" s="209"/>
      <c r="H86" s="219"/>
      <c r="I86" s="218"/>
      <c r="J86" s="217"/>
      <c r="K86" s="216"/>
      <c r="L86" s="216"/>
      <c r="M86" s="209"/>
      <c r="N86" s="209"/>
      <c r="O86" s="209"/>
      <c r="P86" s="209"/>
      <c r="Q86" s="209"/>
      <c r="R86" s="209"/>
      <c r="S86" s="209"/>
      <c r="T86" s="209"/>
      <c r="U86" s="209"/>
      <c r="V86" s="209"/>
      <c r="W86" s="209"/>
      <c r="X86" s="209"/>
    </row>
    <row r="87" spans="1:24" x14ac:dyDescent="0.25">
      <c r="A87" s="220"/>
      <c r="B87" s="209"/>
      <c r="C87" s="209"/>
      <c r="D87" s="209"/>
      <c r="E87" s="209"/>
      <c r="F87" s="209"/>
      <c r="G87" s="209"/>
      <c r="H87" s="219"/>
      <c r="I87" s="218"/>
      <c r="J87" s="217"/>
      <c r="K87" s="216"/>
      <c r="L87" s="216"/>
      <c r="M87" s="209"/>
      <c r="N87" s="209"/>
      <c r="O87" s="209"/>
      <c r="P87" s="209"/>
      <c r="Q87" s="209"/>
      <c r="R87" s="209"/>
      <c r="S87" s="209"/>
      <c r="T87" s="209"/>
      <c r="U87" s="209"/>
      <c r="V87" s="209"/>
      <c r="W87" s="209"/>
      <c r="X87" s="209"/>
    </row>
    <row r="88" spans="1:24" x14ac:dyDescent="0.25">
      <c r="A88" s="220"/>
      <c r="B88" s="209"/>
      <c r="C88" s="209"/>
      <c r="D88" s="209"/>
      <c r="E88" s="209"/>
      <c r="F88" s="209"/>
      <c r="G88" s="209"/>
      <c r="H88" s="219"/>
      <c r="I88" s="218"/>
      <c r="J88" s="217"/>
      <c r="K88" s="216"/>
      <c r="L88" s="216"/>
      <c r="M88" s="209"/>
      <c r="N88" s="209"/>
      <c r="O88" s="209"/>
      <c r="P88" s="209"/>
      <c r="Q88" s="209"/>
      <c r="R88" s="209"/>
      <c r="S88" s="209"/>
      <c r="T88" s="209"/>
      <c r="U88" s="209"/>
      <c r="V88" s="209"/>
      <c r="W88" s="209"/>
      <c r="X88" s="209"/>
    </row>
    <row r="89" spans="1:24" x14ac:dyDescent="0.25">
      <c r="A89" s="220"/>
      <c r="B89" s="209"/>
      <c r="C89" s="209"/>
      <c r="D89" s="209"/>
      <c r="E89" s="209"/>
      <c r="F89" s="209"/>
      <c r="G89" s="209"/>
      <c r="H89" s="219"/>
      <c r="I89" s="218"/>
      <c r="J89" s="217"/>
      <c r="K89" s="216"/>
      <c r="L89" s="216"/>
      <c r="M89" s="209"/>
      <c r="N89" s="209"/>
      <c r="O89" s="209"/>
      <c r="P89" s="209"/>
      <c r="Q89" s="209"/>
      <c r="R89" s="209"/>
      <c r="S89" s="209"/>
      <c r="T89" s="209"/>
      <c r="U89" s="209"/>
      <c r="V89" s="209"/>
      <c r="W89" s="209"/>
      <c r="X89" s="209"/>
    </row>
    <row r="90" spans="1:24" x14ac:dyDescent="0.25">
      <c r="A90" s="220"/>
      <c r="B90" s="209"/>
      <c r="C90" s="209"/>
      <c r="D90" s="209"/>
      <c r="E90" s="209"/>
      <c r="F90" s="209"/>
      <c r="G90" s="209"/>
      <c r="H90" s="219"/>
      <c r="I90" s="218"/>
      <c r="J90" s="217"/>
      <c r="K90" s="216"/>
      <c r="L90" s="216"/>
      <c r="M90" s="209"/>
      <c r="N90" s="209"/>
      <c r="O90" s="209"/>
      <c r="P90" s="209"/>
      <c r="Q90" s="209"/>
      <c r="R90" s="209"/>
      <c r="S90" s="209"/>
      <c r="T90" s="209"/>
      <c r="U90" s="209"/>
      <c r="V90" s="209"/>
      <c r="W90" s="209"/>
      <c r="X90" s="209"/>
    </row>
    <row r="91" spans="1:24" x14ac:dyDescent="0.25">
      <c r="A91" s="220"/>
      <c r="B91" s="209"/>
      <c r="C91" s="209"/>
      <c r="D91" s="209"/>
      <c r="E91" s="209"/>
      <c r="F91" s="209"/>
      <c r="G91" s="209"/>
      <c r="H91" s="219"/>
      <c r="I91" s="218"/>
      <c r="J91" s="217"/>
      <c r="K91" s="216"/>
      <c r="L91" s="216"/>
      <c r="M91" s="209"/>
      <c r="N91" s="209"/>
      <c r="O91" s="209"/>
      <c r="P91" s="209"/>
      <c r="Q91" s="209"/>
      <c r="R91" s="209"/>
      <c r="S91" s="209"/>
      <c r="T91" s="209"/>
      <c r="U91" s="209"/>
      <c r="V91" s="209"/>
      <c r="W91" s="209"/>
      <c r="X91" s="209"/>
    </row>
    <row r="92" spans="1:24" x14ac:dyDescent="0.25">
      <c r="A92" s="220"/>
      <c r="B92" s="209"/>
      <c r="C92" s="209"/>
      <c r="D92" s="209"/>
      <c r="E92" s="209"/>
      <c r="F92" s="209"/>
      <c r="G92" s="209"/>
      <c r="H92" s="219"/>
      <c r="I92" s="218"/>
      <c r="J92" s="217"/>
      <c r="K92" s="216"/>
      <c r="L92" s="216"/>
      <c r="M92" s="209"/>
      <c r="N92" s="209"/>
      <c r="O92" s="209"/>
      <c r="P92" s="209"/>
      <c r="Q92" s="209"/>
      <c r="R92" s="209"/>
      <c r="S92" s="209"/>
      <c r="T92" s="209"/>
      <c r="U92" s="209"/>
      <c r="V92" s="209"/>
      <c r="W92" s="209"/>
      <c r="X92" s="209"/>
    </row>
    <row r="93" spans="1:24" x14ac:dyDescent="0.25">
      <c r="A93" s="220"/>
      <c r="B93" s="209"/>
      <c r="C93" s="209"/>
      <c r="D93" s="209"/>
      <c r="E93" s="209"/>
      <c r="F93" s="209"/>
      <c r="G93" s="209"/>
      <c r="H93" s="219"/>
      <c r="I93" s="218"/>
      <c r="J93" s="217"/>
      <c r="K93" s="216"/>
      <c r="L93" s="216"/>
      <c r="M93" s="209"/>
      <c r="N93" s="209"/>
      <c r="O93" s="209"/>
      <c r="P93" s="209"/>
      <c r="Q93" s="209"/>
      <c r="R93" s="209"/>
      <c r="S93" s="209"/>
      <c r="T93" s="209"/>
      <c r="U93" s="209"/>
      <c r="V93" s="209"/>
      <c r="W93" s="209"/>
      <c r="X93" s="209"/>
    </row>
    <row r="94" spans="1:24" x14ac:dyDescent="0.25">
      <c r="A94" s="220"/>
      <c r="B94" s="209"/>
      <c r="C94" s="209"/>
      <c r="D94" s="209"/>
      <c r="E94" s="209"/>
      <c r="F94" s="209"/>
      <c r="G94" s="209"/>
      <c r="H94" s="219"/>
      <c r="I94" s="218"/>
      <c r="J94" s="217"/>
      <c r="K94" s="216"/>
      <c r="L94" s="216"/>
      <c r="M94" s="209"/>
      <c r="N94" s="209"/>
      <c r="O94" s="209"/>
      <c r="P94" s="209"/>
      <c r="Q94" s="209"/>
      <c r="R94" s="209"/>
      <c r="S94" s="209"/>
      <c r="T94" s="209"/>
      <c r="U94" s="209"/>
      <c r="V94" s="209"/>
      <c r="W94" s="209"/>
      <c r="X94" s="209"/>
    </row>
    <row r="95" spans="1:24" x14ac:dyDescent="0.25">
      <c r="A95" s="220"/>
      <c r="B95" s="209"/>
      <c r="C95" s="209"/>
      <c r="D95" s="209"/>
      <c r="E95" s="209"/>
      <c r="F95" s="209"/>
      <c r="G95" s="209"/>
      <c r="H95" s="219"/>
      <c r="I95" s="218"/>
      <c r="J95" s="217"/>
      <c r="K95" s="216"/>
      <c r="L95" s="216"/>
      <c r="M95" s="209"/>
      <c r="N95" s="209"/>
      <c r="O95" s="209"/>
      <c r="P95" s="209"/>
      <c r="Q95" s="209"/>
      <c r="R95" s="209"/>
      <c r="S95" s="209"/>
      <c r="T95" s="209"/>
      <c r="U95" s="209"/>
      <c r="V95" s="209"/>
      <c r="W95" s="209"/>
      <c r="X95" s="209"/>
    </row>
    <row r="96" spans="1:24" x14ac:dyDescent="0.25">
      <c r="A96" s="220"/>
      <c r="B96" s="209"/>
      <c r="C96" s="209"/>
      <c r="D96" s="209"/>
      <c r="E96" s="209"/>
      <c r="F96" s="209"/>
      <c r="G96" s="209"/>
      <c r="H96" s="219"/>
      <c r="I96" s="218"/>
      <c r="J96" s="217"/>
      <c r="K96" s="216"/>
      <c r="L96" s="216"/>
      <c r="M96" s="209"/>
      <c r="N96" s="209"/>
      <c r="O96" s="209"/>
      <c r="P96" s="209"/>
      <c r="Q96" s="209"/>
      <c r="R96" s="209"/>
      <c r="S96" s="209"/>
      <c r="T96" s="209"/>
      <c r="U96" s="209"/>
      <c r="V96" s="209"/>
      <c r="W96" s="209"/>
      <c r="X96" s="209"/>
    </row>
    <row r="97" spans="1:24" x14ac:dyDescent="0.25">
      <c r="A97" s="220"/>
      <c r="B97" s="209"/>
      <c r="C97" s="209"/>
      <c r="D97" s="209"/>
      <c r="E97" s="209"/>
      <c r="F97" s="209"/>
      <c r="G97" s="209"/>
      <c r="H97" s="219"/>
      <c r="I97" s="218"/>
      <c r="J97" s="217"/>
      <c r="K97" s="216"/>
      <c r="L97" s="216"/>
      <c r="M97" s="209"/>
      <c r="N97" s="209"/>
      <c r="O97" s="209"/>
      <c r="P97" s="209"/>
      <c r="Q97" s="209"/>
      <c r="R97" s="209"/>
      <c r="S97" s="209"/>
      <c r="T97" s="209"/>
      <c r="U97" s="209"/>
      <c r="V97" s="209"/>
      <c r="W97" s="209"/>
      <c r="X97" s="209"/>
    </row>
    <row r="98" spans="1:24" x14ac:dyDescent="0.25">
      <c r="A98" s="220"/>
      <c r="B98" s="209"/>
      <c r="C98" s="209"/>
      <c r="D98" s="209"/>
      <c r="E98" s="209"/>
      <c r="F98" s="209"/>
      <c r="G98" s="209"/>
      <c r="H98" s="219"/>
      <c r="I98" s="218"/>
      <c r="J98" s="217"/>
      <c r="K98" s="216"/>
      <c r="L98" s="216"/>
      <c r="M98" s="209"/>
      <c r="N98" s="209"/>
      <c r="O98" s="209"/>
      <c r="P98" s="209"/>
      <c r="Q98" s="209"/>
      <c r="R98" s="209"/>
      <c r="S98" s="209"/>
      <c r="T98" s="209"/>
      <c r="U98" s="209"/>
      <c r="V98" s="209"/>
      <c r="W98" s="209"/>
      <c r="X98" s="209"/>
    </row>
    <row r="99" spans="1:24" x14ac:dyDescent="0.25">
      <c r="A99" s="220"/>
      <c r="B99" s="209"/>
      <c r="C99" s="209"/>
      <c r="D99" s="209"/>
      <c r="E99" s="209"/>
      <c r="F99" s="209"/>
      <c r="G99" s="209"/>
      <c r="H99" s="219"/>
      <c r="I99" s="218"/>
      <c r="J99" s="217"/>
      <c r="K99" s="216"/>
      <c r="L99" s="216"/>
      <c r="M99" s="209"/>
      <c r="N99" s="209"/>
      <c r="O99" s="209"/>
      <c r="P99" s="209"/>
      <c r="Q99" s="209"/>
      <c r="R99" s="209"/>
      <c r="S99" s="209"/>
      <c r="T99" s="209"/>
      <c r="U99" s="209"/>
      <c r="V99" s="209"/>
      <c r="W99" s="209"/>
      <c r="X99" s="209"/>
    </row>
    <row r="100" spans="1:24" x14ac:dyDescent="0.25">
      <c r="A100" s="220"/>
      <c r="B100" s="209"/>
      <c r="C100" s="209"/>
      <c r="D100" s="209"/>
      <c r="E100" s="209"/>
      <c r="F100" s="209"/>
      <c r="G100" s="209"/>
      <c r="H100" s="219"/>
      <c r="I100" s="218"/>
      <c r="J100" s="217"/>
      <c r="K100" s="216"/>
      <c r="L100" s="216"/>
      <c r="M100" s="209"/>
      <c r="N100" s="209"/>
      <c r="O100" s="209"/>
      <c r="P100" s="209"/>
      <c r="Q100" s="209"/>
      <c r="R100" s="209"/>
      <c r="S100" s="209"/>
      <c r="T100" s="209"/>
      <c r="U100" s="209"/>
      <c r="V100" s="209"/>
      <c r="W100" s="209"/>
      <c r="X100" s="209"/>
    </row>
    <row r="101" spans="1:24" x14ac:dyDescent="0.25">
      <c r="A101" s="220"/>
      <c r="B101" s="209"/>
      <c r="C101" s="209"/>
      <c r="D101" s="209"/>
      <c r="E101" s="209"/>
      <c r="F101" s="209"/>
      <c r="G101" s="209"/>
      <c r="H101" s="219"/>
      <c r="I101" s="218"/>
      <c r="J101" s="217"/>
      <c r="K101" s="216"/>
      <c r="L101" s="216"/>
      <c r="M101" s="209"/>
      <c r="N101" s="209"/>
      <c r="O101" s="209"/>
      <c r="P101" s="209"/>
      <c r="Q101" s="209"/>
      <c r="R101" s="209"/>
      <c r="S101" s="209"/>
      <c r="T101" s="209"/>
      <c r="U101" s="209"/>
      <c r="V101" s="209"/>
      <c r="W101" s="209"/>
      <c r="X101" s="209"/>
    </row>
    <row r="102" spans="1:24" x14ac:dyDescent="0.25">
      <c r="A102" s="220"/>
      <c r="B102" s="209"/>
      <c r="C102" s="209"/>
      <c r="D102" s="209"/>
      <c r="E102" s="209"/>
      <c r="F102" s="209"/>
      <c r="G102" s="209"/>
      <c r="H102" s="219"/>
      <c r="I102" s="218"/>
      <c r="J102" s="217"/>
      <c r="K102" s="216"/>
      <c r="L102" s="216"/>
      <c r="M102" s="209"/>
      <c r="N102" s="209"/>
      <c r="O102" s="209"/>
      <c r="P102" s="209"/>
      <c r="Q102" s="209"/>
      <c r="R102" s="209"/>
      <c r="S102" s="209"/>
      <c r="T102" s="209"/>
      <c r="U102" s="209"/>
      <c r="V102" s="209"/>
      <c r="W102" s="209"/>
      <c r="X102" s="209"/>
    </row>
    <row r="103" spans="1:24" x14ac:dyDescent="0.25">
      <c r="A103" s="220"/>
      <c r="B103" s="209"/>
      <c r="C103" s="209"/>
      <c r="D103" s="209"/>
      <c r="E103" s="209"/>
      <c r="F103" s="209"/>
      <c r="G103" s="209"/>
      <c r="H103" s="219"/>
      <c r="I103" s="218"/>
      <c r="J103" s="217"/>
      <c r="K103" s="216"/>
      <c r="L103" s="216"/>
      <c r="M103" s="209"/>
      <c r="N103" s="209"/>
      <c r="O103" s="209"/>
      <c r="P103" s="209"/>
      <c r="Q103" s="209"/>
      <c r="R103" s="209"/>
      <c r="S103" s="209"/>
      <c r="T103" s="209"/>
      <c r="U103" s="209"/>
      <c r="V103" s="209"/>
      <c r="W103" s="209"/>
      <c r="X103" s="209"/>
    </row>
    <row r="104" spans="1:24" x14ac:dyDescent="0.25">
      <c r="A104" s="220"/>
      <c r="B104" s="209"/>
      <c r="C104" s="209"/>
      <c r="D104" s="209"/>
      <c r="E104" s="209"/>
      <c r="F104" s="209"/>
      <c r="G104" s="209"/>
      <c r="H104" s="219"/>
      <c r="I104" s="218"/>
      <c r="J104" s="217"/>
      <c r="K104" s="216"/>
      <c r="L104" s="216"/>
      <c r="M104" s="209"/>
      <c r="N104" s="209"/>
      <c r="O104" s="209"/>
      <c r="P104" s="209"/>
      <c r="Q104" s="209"/>
      <c r="R104" s="209"/>
      <c r="S104" s="209"/>
      <c r="T104" s="209"/>
      <c r="U104" s="209"/>
      <c r="V104" s="209"/>
      <c r="W104" s="209"/>
      <c r="X104" s="209"/>
    </row>
    <row r="105" spans="1:24" x14ac:dyDescent="0.25">
      <c r="A105" s="220"/>
      <c r="B105" s="209"/>
      <c r="C105" s="209"/>
      <c r="D105" s="209"/>
      <c r="E105" s="209"/>
      <c r="F105" s="209"/>
      <c r="G105" s="209"/>
      <c r="H105" s="219"/>
      <c r="I105" s="218"/>
      <c r="J105" s="217"/>
      <c r="K105" s="216"/>
      <c r="L105" s="216"/>
      <c r="M105" s="209"/>
      <c r="N105" s="209"/>
      <c r="O105" s="209"/>
      <c r="P105" s="209"/>
      <c r="Q105" s="209"/>
      <c r="R105" s="209"/>
      <c r="S105" s="209"/>
      <c r="T105" s="209"/>
      <c r="U105" s="209"/>
      <c r="V105" s="209"/>
      <c r="W105" s="209"/>
      <c r="X105" s="209"/>
    </row>
    <row r="106" spans="1:24" x14ac:dyDescent="0.25">
      <c r="A106" s="220"/>
      <c r="B106" s="209"/>
      <c r="C106" s="209"/>
      <c r="D106" s="209"/>
      <c r="E106" s="209"/>
      <c r="F106" s="209"/>
      <c r="G106" s="209"/>
      <c r="H106" s="219"/>
      <c r="I106" s="218"/>
      <c r="J106" s="217"/>
      <c r="K106" s="216"/>
      <c r="L106" s="216"/>
      <c r="M106" s="209"/>
      <c r="N106" s="209"/>
      <c r="O106" s="209"/>
      <c r="P106" s="209"/>
      <c r="Q106" s="209"/>
      <c r="R106" s="209"/>
      <c r="S106" s="209"/>
      <c r="T106" s="209"/>
      <c r="U106" s="209"/>
      <c r="V106" s="209"/>
      <c r="W106" s="209"/>
      <c r="X106" s="209"/>
    </row>
    <row r="107" spans="1:24" x14ac:dyDescent="0.25">
      <c r="A107" s="220"/>
      <c r="B107" s="209"/>
      <c r="C107" s="209"/>
      <c r="D107" s="209"/>
      <c r="E107" s="209"/>
      <c r="F107" s="209"/>
      <c r="G107" s="209"/>
      <c r="H107" s="219"/>
      <c r="I107" s="218"/>
      <c r="J107" s="217"/>
      <c r="K107" s="216"/>
      <c r="L107" s="216"/>
      <c r="M107" s="209"/>
      <c r="N107" s="209"/>
      <c r="O107" s="209"/>
      <c r="P107" s="209"/>
      <c r="Q107" s="209"/>
      <c r="R107" s="209"/>
      <c r="S107" s="209"/>
      <c r="T107" s="209"/>
      <c r="U107" s="209"/>
      <c r="V107" s="209"/>
      <c r="W107" s="209"/>
      <c r="X107" s="209"/>
    </row>
    <row r="108" spans="1:24" x14ac:dyDescent="0.25">
      <c r="A108" s="220"/>
      <c r="B108" s="209"/>
      <c r="C108" s="209"/>
      <c r="D108" s="209"/>
      <c r="E108" s="209"/>
      <c r="F108" s="209"/>
      <c r="G108" s="209"/>
      <c r="H108" s="219"/>
      <c r="I108" s="218"/>
      <c r="J108" s="217"/>
      <c r="K108" s="216"/>
      <c r="L108" s="216"/>
      <c r="M108" s="209"/>
      <c r="N108" s="209"/>
      <c r="O108" s="209"/>
      <c r="P108" s="209"/>
      <c r="Q108" s="209"/>
      <c r="R108" s="209"/>
      <c r="S108" s="209"/>
      <c r="T108" s="209"/>
      <c r="U108" s="209"/>
      <c r="V108" s="209"/>
      <c r="W108" s="209"/>
      <c r="X108" s="209"/>
    </row>
    <row r="109" spans="1:24" x14ac:dyDescent="0.25">
      <c r="A109" s="220"/>
      <c r="B109" s="209"/>
      <c r="C109" s="209"/>
      <c r="D109" s="209"/>
      <c r="E109" s="209"/>
      <c r="F109" s="209"/>
      <c r="G109" s="209"/>
      <c r="H109" s="219"/>
      <c r="I109" s="218"/>
      <c r="J109" s="217"/>
      <c r="K109" s="216"/>
      <c r="L109" s="216"/>
      <c r="M109" s="209"/>
      <c r="N109" s="209"/>
      <c r="O109" s="209"/>
      <c r="P109" s="209"/>
      <c r="Q109" s="209"/>
      <c r="R109" s="209"/>
      <c r="S109" s="209"/>
      <c r="T109" s="209"/>
      <c r="U109" s="209"/>
      <c r="V109" s="209"/>
      <c r="W109" s="209"/>
      <c r="X109" s="209"/>
    </row>
    <row r="110" spans="1:24" x14ac:dyDescent="0.25">
      <c r="A110" s="220"/>
      <c r="B110" s="209"/>
      <c r="C110" s="209"/>
      <c r="D110" s="209"/>
      <c r="E110" s="209"/>
      <c r="F110" s="209"/>
      <c r="G110" s="209"/>
      <c r="H110" s="219"/>
      <c r="I110" s="218"/>
      <c r="J110" s="217"/>
      <c r="K110" s="216"/>
      <c r="L110" s="216"/>
      <c r="M110" s="209"/>
      <c r="N110" s="209"/>
      <c r="O110" s="209"/>
      <c r="P110" s="209"/>
      <c r="Q110" s="209"/>
      <c r="R110" s="209"/>
      <c r="S110" s="209"/>
      <c r="T110" s="209"/>
      <c r="U110" s="209"/>
      <c r="V110" s="209"/>
      <c r="W110" s="209"/>
      <c r="X110" s="209"/>
    </row>
    <row r="111" spans="1:24" x14ac:dyDescent="0.25">
      <c r="A111" s="220"/>
      <c r="B111" s="209"/>
      <c r="C111" s="209"/>
      <c r="D111" s="209"/>
      <c r="E111" s="209"/>
      <c r="F111" s="209"/>
      <c r="G111" s="209"/>
      <c r="H111" s="219"/>
      <c r="I111" s="218"/>
      <c r="J111" s="217"/>
      <c r="K111" s="216"/>
      <c r="L111" s="216"/>
      <c r="M111" s="209"/>
      <c r="N111" s="209"/>
      <c r="O111" s="209"/>
      <c r="P111" s="209"/>
      <c r="Q111" s="209"/>
      <c r="R111" s="209"/>
      <c r="S111" s="209"/>
      <c r="T111" s="209"/>
      <c r="U111" s="209"/>
      <c r="V111" s="209"/>
      <c r="W111" s="209"/>
      <c r="X111" s="209"/>
    </row>
    <row r="112" spans="1:24" x14ac:dyDescent="0.25">
      <c r="A112" s="220"/>
      <c r="B112" s="209"/>
      <c r="C112" s="209"/>
      <c r="D112" s="209"/>
      <c r="E112" s="209"/>
      <c r="F112" s="209"/>
      <c r="G112" s="209"/>
      <c r="H112" s="219"/>
      <c r="I112" s="218"/>
      <c r="J112" s="217"/>
      <c r="K112" s="216"/>
      <c r="L112" s="216"/>
      <c r="M112" s="209"/>
      <c r="N112" s="209"/>
      <c r="O112" s="209"/>
      <c r="P112" s="209"/>
      <c r="Q112" s="209"/>
      <c r="R112" s="209"/>
      <c r="S112" s="209"/>
      <c r="T112" s="209"/>
      <c r="U112" s="209"/>
      <c r="V112" s="209"/>
      <c r="W112" s="209"/>
      <c r="X112" s="209"/>
    </row>
    <row r="113" spans="1:24" x14ac:dyDescent="0.25">
      <c r="A113" s="220"/>
      <c r="B113" s="209"/>
      <c r="C113" s="209"/>
      <c r="D113" s="209"/>
      <c r="E113" s="209"/>
      <c r="F113" s="209"/>
      <c r="G113" s="209"/>
      <c r="H113" s="219"/>
      <c r="I113" s="218"/>
      <c r="J113" s="217"/>
      <c r="K113" s="216"/>
      <c r="L113" s="216"/>
      <c r="M113" s="209"/>
      <c r="N113" s="209"/>
      <c r="O113" s="209"/>
      <c r="P113" s="209"/>
      <c r="Q113" s="209"/>
      <c r="R113" s="209"/>
      <c r="S113" s="209"/>
      <c r="T113" s="209"/>
      <c r="U113" s="209"/>
      <c r="V113" s="209"/>
      <c r="W113" s="209"/>
      <c r="X113" s="209"/>
    </row>
    <row r="114" spans="1:24" x14ac:dyDescent="0.25">
      <c r="A114" s="220"/>
      <c r="B114" s="209"/>
      <c r="C114" s="209"/>
      <c r="D114" s="209"/>
      <c r="E114" s="209"/>
      <c r="F114" s="209"/>
      <c r="G114" s="209"/>
      <c r="H114" s="219"/>
      <c r="I114" s="218"/>
      <c r="J114" s="217"/>
      <c r="K114" s="216"/>
      <c r="L114" s="216"/>
      <c r="M114" s="209"/>
      <c r="N114" s="209"/>
      <c r="O114" s="209"/>
      <c r="P114" s="209"/>
      <c r="Q114" s="209"/>
      <c r="R114" s="209"/>
      <c r="S114" s="209"/>
      <c r="T114" s="209"/>
      <c r="U114" s="209"/>
      <c r="V114" s="209"/>
      <c r="W114" s="209"/>
      <c r="X114" s="209"/>
    </row>
    <row r="115" spans="1:24" x14ac:dyDescent="0.25">
      <c r="A115" s="220"/>
      <c r="B115" s="209"/>
      <c r="C115" s="209"/>
      <c r="D115" s="209"/>
      <c r="E115" s="209"/>
      <c r="F115" s="209"/>
      <c r="G115" s="209"/>
      <c r="H115" s="219"/>
      <c r="I115" s="218"/>
      <c r="J115" s="217"/>
      <c r="K115" s="216"/>
      <c r="L115" s="216"/>
      <c r="M115" s="209"/>
      <c r="N115" s="209"/>
      <c r="O115" s="209"/>
      <c r="P115" s="209"/>
      <c r="Q115" s="209"/>
      <c r="R115" s="209"/>
      <c r="S115" s="209"/>
      <c r="T115" s="209"/>
      <c r="U115" s="209"/>
      <c r="V115" s="209"/>
      <c r="W115" s="209"/>
      <c r="X115" s="209"/>
    </row>
    <row r="116" spans="1:24" x14ac:dyDescent="0.25">
      <c r="A116" s="220"/>
      <c r="B116" s="209"/>
      <c r="C116" s="209"/>
      <c r="D116" s="209"/>
      <c r="E116" s="209"/>
      <c r="F116" s="209"/>
      <c r="G116" s="209"/>
      <c r="H116" s="219"/>
      <c r="I116" s="218"/>
      <c r="J116" s="217"/>
      <c r="K116" s="216"/>
      <c r="L116" s="216"/>
      <c r="M116" s="209"/>
      <c r="N116" s="209"/>
      <c r="O116" s="209"/>
      <c r="P116" s="209"/>
      <c r="Q116" s="209"/>
      <c r="R116" s="209"/>
      <c r="S116" s="209"/>
      <c r="T116" s="209"/>
      <c r="U116" s="209"/>
      <c r="V116" s="209"/>
      <c r="W116" s="209"/>
      <c r="X116" s="209"/>
    </row>
    <row r="117" spans="1:24" x14ac:dyDescent="0.25">
      <c r="A117" s="220"/>
      <c r="B117" s="209"/>
      <c r="C117" s="209"/>
      <c r="D117" s="209"/>
      <c r="E117" s="209"/>
      <c r="F117" s="209"/>
      <c r="G117" s="209"/>
      <c r="H117" s="219"/>
      <c r="I117" s="218"/>
      <c r="J117" s="217"/>
      <c r="K117" s="216"/>
      <c r="L117" s="216"/>
      <c r="M117" s="209"/>
      <c r="N117" s="209"/>
      <c r="O117" s="209"/>
      <c r="P117" s="209"/>
      <c r="Q117" s="209"/>
      <c r="R117" s="209"/>
      <c r="S117" s="209"/>
      <c r="T117" s="209"/>
      <c r="U117" s="209"/>
      <c r="V117" s="209"/>
      <c r="W117" s="209"/>
      <c r="X117" s="209"/>
    </row>
    <row r="118" spans="1:24" x14ac:dyDescent="0.25">
      <c r="A118" s="220"/>
      <c r="B118" s="209"/>
      <c r="C118" s="209"/>
      <c r="D118" s="209"/>
      <c r="E118" s="209"/>
      <c r="F118" s="209"/>
      <c r="G118" s="209"/>
      <c r="H118" s="219"/>
      <c r="I118" s="218"/>
      <c r="J118" s="217"/>
      <c r="K118" s="216"/>
      <c r="L118" s="216"/>
      <c r="M118" s="209"/>
      <c r="N118" s="209"/>
      <c r="O118" s="209"/>
      <c r="P118" s="209"/>
      <c r="Q118" s="209"/>
      <c r="R118" s="209"/>
      <c r="S118" s="209"/>
      <c r="T118" s="209"/>
      <c r="U118" s="209"/>
      <c r="V118" s="209"/>
      <c r="W118" s="209"/>
      <c r="X118" s="209"/>
    </row>
    <row r="119" spans="1:24" x14ac:dyDescent="0.25">
      <c r="A119" s="220"/>
      <c r="B119" s="209"/>
      <c r="C119" s="209"/>
      <c r="D119" s="209"/>
      <c r="E119" s="209"/>
      <c r="F119" s="209"/>
      <c r="G119" s="209"/>
      <c r="H119" s="219"/>
      <c r="I119" s="218"/>
      <c r="J119" s="217"/>
      <c r="K119" s="216"/>
      <c r="L119" s="216"/>
      <c r="M119" s="209"/>
      <c r="N119" s="209"/>
      <c r="O119" s="209"/>
      <c r="P119" s="209"/>
      <c r="Q119" s="209"/>
      <c r="R119" s="209"/>
      <c r="S119" s="209"/>
      <c r="T119" s="209"/>
      <c r="U119" s="209"/>
      <c r="V119" s="209"/>
      <c r="W119" s="209"/>
      <c r="X119" s="209"/>
    </row>
    <row r="120" spans="1:24" x14ac:dyDescent="0.25">
      <c r="A120" s="220"/>
      <c r="B120" s="209"/>
      <c r="C120" s="209"/>
      <c r="D120" s="209"/>
      <c r="E120" s="209"/>
      <c r="F120" s="209"/>
      <c r="G120" s="209"/>
      <c r="H120" s="219"/>
      <c r="I120" s="218"/>
      <c r="J120" s="217"/>
      <c r="K120" s="216"/>
      <c r="L120" s="216"/>
      <c r="M120" s="209"/>
      <c r="N120" s="209"/>
      <c r="O120" s="209"/>
      <c r="P120" s="209"/>
      <c r="Q120" s="209"/>
      <c r="R120" s="209"/>
      <c r="S120" s="209"/>
      <c r="T120" s="209"/>
      <c r="U120" s="209"/>
      <c r="V120" s="209"/>
      <c r="W120" s="209"/>
      <c r="X120" s="209"/>
    </row>
    <row r="121" spans="1:24" x14ac:dyDescent="0.25">
      <c r="A121" s="220"/>
      <c r="B121" s="209"/>
      <c r="C121" s="209"/>
      <c r="D121" s="209"/>
      <c r="E121" s="209"/>
      <c r="F121" s="209"/>
      <c r="G121" s="209"/>
      <c r="H121" s="219"/>
      <c r="I121" s="218"/>
      <c r="J121" s="217"/>
      <c r="K121" s="216"/>
      <c r="L121" s="216"/>
      <c r="M121" s="209"/>
      <c r="N121" s="209"/>
      <c r="O121" s="209"/>
      <c r="P121" s="209"/>
      <c r="Q121" s="209"/>
      <c r="R121" s="209"/>
      <c r="S121" s="209"/>
      <c r="T121" s="209"/>
      <c r="U121" s="209"/>
      <c r="V121" s="209"/>
      <c r="W121" s="209"/>
      <c r="X121" s="209"/>
    </row>
    <row r="122" spans="1:24" x14ac:dyDescent="0.25">
      <c r="A122" s="220"/>
      <c r="B122" s="209"/>
      <c r="C122" s="209"/>
      <c r="D122" s="209"/>
      <c r="E122" s="209"/>
      <c r="F122" s="209"/>
      <c r="G122" s="209"/>
      <c r="H122" s="219"/>
      <c r="I122" s="218"/>
      <c r="J122" s="217"/>
      <c r="K122" s="216"/>
      <c r="L122" s="216"/>
      <c r="M122" s="209"/>
      <c r="N122" s="209"/>
      <c r="O122" s="209"/>
      <c r="P122" s="209"/>
      <c r="Q122" s="209"/>
      <c r="R122" s="209"/>
      <c r="S122" s="209"/>
      <c r="T122" s="209"/>
      <c r="U122" s="209"/>
      <c r="V122" s="209"/>
      <c r="W122" s="209"/>
      <c r="X122" s="209"/>
    </row>
    <row r="123" spans="1:24" x14ac:dyDescent="0.25">
      <c r="A123" s="220"/>
      <c r="B123" s="209"/>
      <c r="C123" s="209"/>
      <c r="D123" s="209"/>
      <c r="E123" s="209"/>
      <c r="F123" s="209"/>
      <c r="G123" s="209"/>
      <c r="H123" s="219"/>
      <c r="I123" s="218"/>
      <c r="J123" s="217"/>
      <c r="K123" s="216"/>
      <c r="L123" s="216"/>
      <c r="M123" s="209"/>
      <c r="N123" s="209"/>
      <c r="O123" s="209"/>
      <c r="P123" s="209"/>
      <c r="Q123" s="209"/>
      <c r="R123" s="209"/>
      <c r="S123" s="209"/>
      <c r="T123" s="209"/>
      <c r="U123" s="209"/>
      <c r="V123" s="209"/>
      <c r="W123" s="209"/>
      <c r="X123" s="209"/>
    </row>
    <row r="124" spans="1:24" x14ac:dyDescent="0.25">
      <c r="A124" s="220"/>
      <c r="B124" s="209"/>
      <c r="C124" s="209"/>
      <c r="D124" s="209"/>
      <c r="E124" s="209"/>
      <c r="F124" s="209"/>
      <c r="G124" s="209"/>
      <c r="H124" s="219"/>
      <c r="I124" s="218"/>
      <c r="J124" s="217"/>
      <c r="K124" s="216"/>
      <c r="L124" s="216"/>
      <c r="M124" s="209"/>
      <c r="N124" s="209"/>
      <c r="O124" s="209"/>
      <c r="P124" s="209"/>
      <c r="Q124" s="209"/>
      <c r="R124" s="209"/>
      <c r="S124" s="209"/>
      <c r="T124" s="209"/>
      <c r="U124" s="209"/>
      <c r="V124" s="209"/>
      <c r="W124" s="209"/>
      <c r="X124" s="209"/>
    </row>
    <row r="125" spans="1:24" x14ac:dyDescent="0.25">
      <c r="A125" s="220"/>
      <c r="B125" s="209"/>
      <c r="C125" s="209"/>
      <c r="D125" s="209"/>
      <c r="E125" s="209"/>
      <c r="F125" s="209"/>
      <c r="G125" s="209"/>
      <c r="H125" s="219"/>
      <c r="I125" s="218"/>
      <c r="J125" s="217"/>
      <c r="K125" s="216"/>
      <c r="L125" s="216"/>
      <c r="M125" s="209"/>
      <c r="N125" s="209"/>
      <c r="O125" s="209"/>
      <c r="P125" s="209"/>
      <c r="Q125" s="209"/>
      <c r="R125" s="209"/>
      <c r="S125" s="209"/>
      <c r="T125" s="209"/>
      <c r="U125" s="209"/>
      <c r="V125" s="209"/>
      <c r="W125" s="209"/>
      <c r="X125" s="209"/>
    </row>
    <row r="126" spans="1:24" x14ac:dyDescent="0.25">
      <c r="A126" s="220"/>
      <c r="B126" s="209"/>
      <c r="C126" s="209"/>
      <c r="D126" s="209"/>
      <c r="E126" s="209"/>
      <c r="F126" s="209"/>
      <c r="G126" s="209"/>
      <c r="H126" s="219"/>
      <c r="I126" s="218"/>
      <c r="J126" s="217"/>
      <c r="K126" s="216"/>
      <c r="L126" s="216"/>
      <c r="M126" s="209"/>
      <c r="N126" s="209"/>
      <c r="O126" s="209"/>
      <c r="P126" s="209"/>
      <c r="Q126" s="209"/>
      <c r="R126" s="209"/>
      <c r="S126" s="209"/>
      <c r="T126" s="209"/>
      <c r="U126" s="209"/>
      <c r="V126" s="209"/>
      <c r="W126" s="209"/>
      <c r="X126" s="209"/>
    </row>
    <row r="127" spans="1:24" x14ac:dyDescent="0.25">
      <c r="A127" s="220"/>
      <c r="B127" s="209"/>
      <c r="C127" s="209"/>
      <c r="D127" s="209"/>
      <c r="E127" s="209"/>
      <c r="F127" s="209"/>
      <c r="G127" s="209"/>
      <c r="H127" s="219"/>
      <c r="I127" s="218"/>
      <c r="J127" s="217"/>
      <c r="K127" s="216"/>
      <c r="L127" s="216"/>
      <c r="M127" s="209"/>
      <c r="N127" s="209"/>
      <c r="O127" s="209"/>
      <c r="P127" s="209"/>
      <c r="Q127" s="209"/>
      <c r="R127" s="209"/>
      <c r="S127" s="209"/>
      <c r="T127" s="209"/>
      <c r="U127" s="209"/>
      <c r="V127" s="209"/>
      <c r="W127" s="209"/>
      <c r="X127" s="209"/>
    </row>
    <row r="128" spans="1:24" x14ac:dyDescent="0.25">
      <c r="A128" s="220"/>
      <c r="B128" s="209"/>
      <c r="C128" s="209"/>
      <c r="D128" s="209"/>
      <c r="E128" s="209"/>
      <c r="F128" s="209"/>
      <c r="G128" s="209"/>
      <c r="H128" s="219"/>
      <c r="I128" s="218"/>
      <c r="J128" s="217"/>
      <c r="K128" s="216"/>
      <c r="L128" s="216"/>
      <c r="M128" s="209"/>
      <c r="N128" s="209"/>
      <c r="O128" s="209"/>
      <c r="P128" s="209"/>
      <c r="Q128" s="209"/>
      <c r="R128" s="209"/>
      <c r="S128" s="209"/>
      <c r="T128" s="209"/>
      <c r="U128" s="209"/>
      <c r="V128" s="209"/>
      <c r="W128" s="209"/>
      <c r="X128" s="209"/>
    </row>
    <row r="129" spans="1:24" x14ac:dyDescent="0.25">
      <c r="A129" s="220"/>
      <c r="B129" s="209"/>
      <c r="C129" s="209"/>
      <c r="D129" s="209"/>
      <c r="E129" s="209"/>
      <c r="F129" s="209"/>
      <c r="G129" s="209"/>
      <c r="H129" s="219"/>
      <c r="I129" s="218"/>
      <c r="J129" s="217"/>
      <c r="K129" s="216"/>
      <c r="L129" s="216"/>
      <c r="M129" s="209"/>
      <c r="N129" s="209"/>
      <c r="O129" s="209"/>
      <c r="P129" s="209"/>
      <c r="Q129" s="209"/>
      <c r="R129" s="209"/>
      <c r="S129" s="209"/>
      <c r="T129" s="209"/>
      <c r="U129" s="209"/>
      <c r="V129" s="209"/>
      <c r="W129" s="209"/>
      <c r="X129" s="209"/>
    </row>
    <row r="130" spans="1:24" x14ac:dyDescent="0.25">
      <c r="A130" s="220"/>
      <c r="B130" s="209"/>
      <c r="C130" s="209"/>
      <c r="D130" s="209"/>
      <c r="E130" s="209"/>
      <c r="F130" s="209"/>
      <c r="G130" s="209"/>
      <c r="H130" s="219"/>
      <c r="I130" s="218"/>
      <c r="J130" s="217"/>
      <c r="K130" s="216"/>
      <c r="L130" s="216"/>
      <c r="M130" s="209"/>
      <c r="N130" s="209"/>
      <c r="O130" s="209"/>
      <c r="P130" s="209"/>
      <c r="Q130" s="209"/>
      <c r="R130" s="209"/>
      <c r="S130" s="209"/>
      <c r="T130" s="209"/>
      <c r="U130" s="209"/>
      <c r="V130" s="209"/>
      <c r="W130" s="209"/>
      <c r="X130" s="209"/>
    </row>
    <row r="131" spans="1:24" x14ac:dyDescent="0.25">
      <c r="A131" s="220"/>
      <c r="B131" s="209"/>
      <c r="C131" s="209"/>
      <c r="D131" s="209"/>
      <c r="E131" s="209"/>
      <c r="F131" s="209"/>
      <c r="G131" s="209"/>
      <c r="H131" s="219"/>
      <c r="I131" s="218"/>
      <c r="J131" s="217"/>
      <c r="K131" s="216"/>
      <c r="L131" s="216"/>
      <c r="M131" s="209"/>
      <c r="N131" s="209"/>
      <c r="O131" s="209"/>
      <c r="P131" s="209"/>
      <c r="Q131" s="209"/>
      <c r="R131" s="209"/>
      <c r="S131" s="209"/>
      <c r="T131" s="209"/>
      <c r="U131" s="209"/>
      <c r="V131" s="209"/>
      <c r="W131" s="209"/>
      <c r="X131" s="209"/>
    </row>
    <row r="132" spans="1:24" x14ac:dyDescent="0.25">
      <c r="A132" s="220"/>
      <c r="B132" s="209"/>
      <c r="C132" s="209"/>
      <c r="D132" s="209"/>
      <c r="E132" s="209"/>
      <c r="F132" s="209"/>
      <c r="G132" s="209"/>
      <c r="H132" s="219"/>
      <c r="I132" s="218"/>
      <c r="J132" s="217"/>
      <c r="K132" s="216"/>
      <c r="L132" s="216"/>
      <c r="M132" s="209"/>
      <c r="N132" s="209"/>
      <c r="O132" s="209"/>
      <c r="P132" s="209"/>
      <c r="Q132" s="209"/>
      <c r="R132" s="209"/>
      <c r="S132" s="209"/>
      <c r="T132" s="209"/>
      <c r="U132" s="209"/>
      <c r="V132" s="209"/>
      <c r="W132" s="209"/>
      <c r="X132" s="209"/>
    </row>
    <row r="133" spans="1:24" x14ac:dyDescent="0.25">
      <c r="A133" s="220"/>
      <c r="B133" s="209"/>
      <c r="C133" s="209"/>
      <c r="D133" s="209"/>
      <c r="E133" s="209"/>
      <c r="F133" s="209"/>
      <c r="G133" s="209"/>
      <c r="H133" s="219"/>
      <c r="I133" s="218"/>
      <c r="J133" s="217"/>
      <c r="K133" s="216"/>
      <c r="L133" s="216"/>
      <c r="M133" s="209"/>
      <c r="N133" s="209"/>
      <c r="O133" s="209"/>
      <c r="P133" s="209"/>
      <c r="Q133" s="209"/>
      <c r="R133" s="209"/>
      <c r="S133" s="209"/>
      <c r="T133" s="209"/>
      <c r="U133" s="209"/>
      <c r="V133" s="209"/>
      <c r="W133" s="209"/>
      <c r="X133" s="209"/>
    </row>
    <row r="134" spans="1:24" x14ac:dyDescent="0.25">
      <c r="A134" s="220"/>
      <c r="B134" s="209"/>
      <c r="C134" s="209"/>
      <c r="D134" s="209"/>
      <c r="E134" s="209"/>
      <c r="F134" s="209"/>
      <c r="G134" s="209"/>
      <c r="H134" s="219"/>
      <c r="I134" s="218"/>
      <c r="J134" s="217"/>
      <c r="K134" s="216"/>
      <c r="L134" s="216"/>
      <c r="M134" s="209"/>
      <c r="N134" s="209"/>
      <c r="O134" s="209"/>
      <c r="P134" s="209"/>
      <c r="Q134" s="209"/>
      <c r="R134" s="209"/>
      <c r="S134" s="209"/>
      <c r="T134" s="209"/>
      <c r="U134" s="209"/>
      <c r="V134" s="209"/>
      <c r="W134" s="209"/>
      <c r="X134" s="209"/>
    </row>
    <row r="135" spans="1:24" x14ac:dyDescent="0.25">
      <c r="A135" s="220"/>
      <c r="B135" s="209"/>
      <c r="C135" s="209"/>
      <c r="D135" s="209"/>
      <c r="E135" s="209"/>
      <c r="F135" s="209"/>
      <c r="G135" s="209"/>
      <c r="H135" s="219"/>
      <c r="I135" s="218"/>
      <c r="J135" s="217"/>
      <c r="K135" s="216"/>
      <c r="L135" s="216"/>
      <c r="M135" s="209"/>
      <c r="N135" s="209"/>
      <c r="O135" s="209"/>
      <c r="P135" s="209"/>
      <c r="Q135" s="209"/>
      <c r="R135" s="209"/>
      <c r="S135" s="209"/>
      <c r="T135" s="209"/>
      <c r="U135" s="209"/>
      <c r="V135" s="209"/>
      <c r="W135" s="209"/>
      <c r="X135" s="209"/>
    </row>
    <row r="136" spans="1:24" x14ac:dyDescent="0.25">
      <c r="A136" s="220"/>
      <c r="B136" s="209"/>
      <c r="C136" s="209"/>
      <c r="D136" s="209"/>
      <c r="E136" s="209"/>
      <c r="F136" s="209"/>
      <c r="G136" s="209"/>
      <c r="H136" s="219"/>
      <c r="I136" s="218"/>
      <c r="J136" s="217"/>
      <c r="K136" s="216"/>
      <c r="L136" s="216"/>
      <c r="M136" s="209"/>
      <c r="N136" s="209"/>
      <c r="O136" s="209"/>
      <c r="P136" s="209"/>
      <c r="Q136" s="209"/>
      <c r="R136" s="209"/>
      <c r="S136" s="209"/>
      <c r="T136" s="209"/>
      <c r="U136" s="209"/>
      <c r="V136" s="209"/>
      <c r="W136" s="209"/>
      <c r="X136" s="209"/>
    </row>
    <row r="137" spans="1:24" x14ac:dyDescent="0.25">
      <c r="A137" s="220"/>
      <c r="B137" s="209"/>
      <c r="C137" s="209"/>
      <c r="D137" s="209"/>
      <c r="E137" s="209"/>
      <c r="F137" s="209"/>
      <c r="G137" s="209"/>
      <c r="H137" s="219"/>
      <c r="I137" s="218"/>
      <c r="J137" s="217"/>
      <c r="K137" s="216"/>
      <c r="L137" s="216"/>
      <c r="M137" s="209"/>
      <c r="N137" s="209"/>
      <c r="O137" s="209"/>
      <c r="P137" s="209"/>
      <c r="Q137" s="209"/>
      <c r="R137" s="209"/>
      <c r="S137" s="209"/>
      <c r="T137" s="209"/>
      <c r="U137" s="209"/>
      <c r="V137" s="209"/>
      <c r="W137" s="209"/>
      <c r="X137" s="209"/>
    </row>
    <row r="138" spans="1:24" x14ac:dyDescent="0.25">
      <c r="A138" s="220"/>
      <c r="B138" s="209"/>
      <c r="C138" s="209"/>
      <c r="D138" s="209"/>
      <c r="E138" s="209"/>
      <c r="F138" s="209"/>
      <c r="G138" s="209"/>
      <c r="H138" s="219"/>
      <c r="I138" s="218"/>
      <c r="J138" s="217"/>
      <c r="K138" s="216"/>
      <c r="L138" s="216"/>
      <c r="M138" s="209"/>
      <c r="N138" s="209"/>
      <c r="O138" s="209"/>
      <c r="P138" s="209"/>
      <c r="Q138" s="209"/>
      <c r="R138" s="209"/>
      <c r="S138" s="209"/>
      <c r="T138" s="209"/>
      <c r="U138" s="209"/>
      <c r="V138" s="209"/>
      <c r="W138" s="209"/>
      <c r="X138" s="209"/>
    </row>
    <row r="139" spans="1:24" x14ac:dyDescent="0.25">
      <c r="A139" s="220"/>
      <c r="B139" s="209"/>
      <c r="C139" s="209"/>
      <c r="D139" s="209"/>
      <c r="E139" s="209"/>
      <c r="F139" s="209"/>
      <c r="G139" s="209"/>
      <c r="H139" s="219"/>
      <c r="I139" s="218"/>
      <c r="J139" s="217"/>
      <c r="K139" s="216"/>
      <c r="L139" s="216"/>
      <c r="M139" s="209"/>
      <c r="N139" s="209"/>
      <c r="O139" s="209"/>
      <c r="P139" s="209"/>
      <c r="Q139" s="209"/>
      <c r="R139" s="209"/>
      <c r="S139" s="209"/>
      <c r="T139" s="209"/>
      <c r="U139" s="209"/>
      <c r="V139" s="209"/>
      <c r="W139" s="209"/>
      <c r="X139" s="209"/>
    </row>
    <row r="140" spans="1:24" x14ac:dyDescent="0.25">
      <c r="A140" s="220"/>
      <c r="B140" s="209"/>
      <c r="C140" s="209"/>
      <c r="D140" s="209"/>
      <c r="E140" s="209"/>
      <c r="F140" s="209"/>
      <c r="G140" s="209"/>
      <c r="H140" s="219"/>
      <c r="I140" s="218"/>
      <c r="J140" s="217"/>
      <c r="K140" s="216"/>
      <c r="L140" s="216"/>
      <c r="M140" s="209"/>
      <c r="N140" s="209"/>
      <c r="O140" s="209"/>
      <c r="P140" s="209"/>
      <c r="Q140" s="209"/>
      <c r="R140" s="209"/>
      <c r="S140" s="209"/>
      <c r="T140" s="209"/>
      <c r="U140" s="209"/>
      <c r="V140" s="209"/>
      <c r="W140" s="209"/>
      <c r="X140" s="209"/>
    </row>
    <row r="141" spans="1:24" x14ac:dyDescent="0.25">
      <c r="A141" s="220"/>
      <c r="B141" s="209"/>
      <c r="C141" s="209"/>
      <c r="D141" s="209"/>
      <c r="E141" s="209"/>
      <c r="F141" s="209"/>
      <c r="G141" s="209"/>
      <c r="H141" s="219"/>
      <c r="I141" s="218"/>
      <c r="J141" s="217"/>
      <c r="K141" s="216"/>
      <c r="L141" s="216"/>
      <c r="M141" s="209"/>
      <c r="N141" s="209"/>
      <c r="O141" s="209"/>
      <c r="P141" s="209"/>
      <c r="Q141" s="209"/>
      <c r="R141" s="209"/>
      <c r="S141" s="209"/>
      <c r="T141" s="209"/>
      <c r="U141" s="209"/>
      <c r="V141" s="209"/>
      <c r="W141" s="209"/>
      <c r="X141" s="209"/>
    </row>
    <row r="142" spans="1:24" x14ac:dyDescent="0.25">
      <c r="A142" s="220"/>
      <c r="B142" s="209"/>
      <c r="C142" s="209"/>
      <c r="D142" s="209"/>
      <c r="E142" s="209"/>
      <c r="F142" s="209"/>
      <c r="G142" s="209"/>
      <c r="H142" s="219"/>
      <c r="I142" s="218"/>
      <c r="J142" s="217"/>
      <c r="K142" s="216"/>
      <c r="L142" s="216"/>
      <c r="M142" s="209"/>
      <c r="N142" s="209"/>
      <c r="O142" s="209"/>
      <c r="P142" s="209"/>
      <c r="Q142" s="209"/>
      <c r="R142" s="209"/>
      <c r="S142" s="209"/>
      <c r="T142" s="209"/>
      <c r="U142" s="209"/>
      <c r="V142" s="209"/>
      <c r="W142" s="209"/>
      <c r="X142" s="209"/>
    </row>
    <row r="143" spans="1:24" x14ac:dyDescent="0.25">
      <c r="A143" s="220"/>
      <c r="B143" s="209"/>
      <c r="C143" s="209"/>
      <c r="D143" s="209"/>
      <c r="E143" s="209"/>
      <c r="F143" s="209"/>
      <c r="G143" s="209"/>
      <c r="H143" s="219"/>
      <c r="I143" s="218"/>
      <c r="J143" s="217"/>
      <c r="K143" s="216"/>
      <c r="L143" s="216"/>
      <c r="M143" s="209"/>
      <c r="N143" s="209"/>
      <c r="O143" s="209"/>
      <c r="P143" s="209"/>
      <c r="Q143" s="209"/>
      <c r="R143" s="209"/>
      <c r="S143" s="209"/>
      <c r="T143" s="209"/>
      <c r="U143" s="209"/>
      <c r="V143" s="209"/>
      <c r="W143" s="209"/>
      <c r="X143" s="209"/>
    </row>
    <row r="144" spans="1:24" x14ac:dyDescent="0.25">
      <c r="A144" s="220"/>
      <c r="B144" s="209"/>
      <c r="C144" s="209"/>
      <c r="D144" s="209"/>
      <c r="E144" s="209"/>
      <c r="F144" s="209"/>
      <c r="G144" s="209"/>
      <c r="H144" s="219"/>
      <c r="I144" s="218"/>
      <c r="J144" s="217"/>
      <c r="K144" s="216"/>
      <c r="L144" s="216"/>
      <c r="M144" s="209"/>
      <c r="N144" s="209"/>
      <c r="O144" s="209"/>
      <c r="P144" s="209"/>
      <c r="Q144" s="209"/>
      <c r="R144" s="209"/>
      <c r="S144" s="209"/>
      <c r="T144" s="209"/>
      <c r="U144" s="209"/>
      <c r="V144" s="209"/>
      <c r="W144" s="209"/>
      <c r="X144" s="209"/>
    </row>
    <row r="145" spans="1:24" x14ac:dyDescent="0.25">
      <c r="A145" s="220"/>
      <c r="B145" s="209"/>
      <c r="C145" s="209"/>
      <c r="D145" s="209"/>
      <c r="E145" s="209"/>
      <c r="F145" s="209"/>
      <c r="G145" s="209"/>
      <c r="H145" s="219"/>
      <c r="I145" s="218"/>
      <c r="J145" s="217"/>
      <c r="K145" s="216"/>
      <c r="L145" s="216"/>
      <c r="M145" s="209"/>
      <c r="N145" s="209"/>
      <c r="O145" s="209"/>
      <c r="P145" s="209"/>
      <c r="Q145" s="209"/>
      <c r="R145" s="209"/>
      <c r="S145" s="209"/>
      <c r="T145" s="209"/>
      <c r="U145" s="209"/>
      <c r="V145" s="209"/>
      <c r="W145" s="209"/>
      <c r="X145" s="209"/>
    </row>
    <row r="146" spans="1:24" x14ac:dyDescent="0.25">
      <c r="A146" s="220"/>
      <c r="B146" s="209"/>
      <c r="C146" s="209"/>
      <c r="D146" s="209"/>
      <c r="E146" s="209"/>
      <c r="F146" s="209"/>
      <c r="G146" s="209"/>
      <c r="H146" s="219"/>
      <c r="I146" s="218"/>
      <c r="J146" s="217"/>
      <c r="K146" s="216"/>
      <c r="L146" s="216"/>
      <c r="M146" s="209"/>
      <c r="N146" s="209"/>
      <c r="O146" s="209"/>
      <c r="P146" s="209"/>
      <c r="Q146" s="209"/>
      <c r="R146" s="209"/>
      <c r="S146" s="209"/>
      <c r="T146" s="209"/>
      <c r="U146" s="209"/>
      <c r="V146" s="209"/>
      <c r="W146" s="209"/>
      <c r="X146" s="209"/>
    </row>
    <row r="147" spans="1:24" x14ac:dyDescent="0.25">
      <c r="A147" s="220"/>
      <c r="B147" s="209"/>
      <c r="C147" s="209"/>
      <c r="D147" s="209"/>
      <c r="E147" s="209"/>
      <c r="F147" s="209"/>
      <c r="G147" s="209"/>
      <c r="H147" s="219"/>
      <c r="I147" s="218"/>
      <c r="J147" s="217"/>
      <c r="K147" s="216"/>
      <c r="L147" s="216"/>
      <c r="M147" s="209"/>
      <c r="N147" s="209"/>
      <c r="O147" s="209"/>
      <c r="P147" s="209"/>
      <c r="Q147" s="209"/>
      <c r="R147" s="209"/>
      <c r="S147" s="209"/>
      <c r="T147" s="209"/>
      <c r="U147" s="209"/>
      <c r="V147" s="209"/>
      <c r="W147" s="209"/>
      <c r="X147" s="209"/>
    </row>
    <row r="148" spans="1:24" x14ac:dyDescent="0.25">
      <c r="A148" s="220"/>
      <c r="B148" s="209"/>
      <c r="C148" s="209"/>
      <c r="D148" s="209"/>
      <c r="E148" s="209"/>
      <c r="F148" s="209"/>
      <c r="G148" s="209"/>
      <c r="H148" s="219"/>
      <c r="I148" s="218"/>
      <c r="J148" s="217"/>
      <c r="K148" s="216"/>
      <c r="L148" s="216"/>
      <c r="M148" s="209"/>
      <c r="N148" s="209"/>
      <c r="O148" s="209"/>
      <c r="P148" s="209"/>
      <c r="Q148" s="209"/>
      <c r="R148" s="209"/>
      <c r="S148" s="209"/>
      <c r="T148" s="209"/>
      <c r="U148" s="209"/>
      <c r="V148" s="209"/>
      <c r="W148" s="209"/>
      <c r="X148" s="209"/>
    </row>
    <row r="149" spans="1:24" x14ac:dyDescent="0.25">
      <c r="A149" s="220"/>
      <c r="B149" s="209"/>
      <c r="C149" s="209"/>
      <c r="D149" s="209"/>
      <c r="E149" s="209"/>
      <c r="F149" s="209"/>
      <c r="G149" s="209"/>
      <c r="H149" s="219"/>
      <c r="I149" s="218"/>
      <c r="J149" s="217"/>
      <c r="K149" s="216"/>
      <c r="L149" s="216"/>
      <c r="M149" s="209"/>
      <c r="N149" s="209"/>
      <c r="O149" s="209"/>
      <c r="P149" s="209"/>
      <c r="Q149" s="209"/>
      <c r="R149" s="209"/>
      <c r="S149" s="209"/>
      <c r="T149" s="209"/>
      <c r="U149" s="209"/>
      <c r="V149" s="209"/>
      <c r="W149" s="209"/>
      <c r="X149" s="209"/>
    </row>
    <row r="150" spans="1:24" x14ac:dyDescent="0.25">
      <c r="A150" s="220"/>
      <c r="B150" s="209"/>
      <c r="C150" s="209"/>
      <c r="D150" s="209"/>
      <c r="E150" s="209"/>
      <c r="F150" s="209"/>
      <c r="G150" s="209"/>
      <c r="H150" s="219"/>
      <c r="I150" s="218"/>
      <c r="J150" s="217"/>
      <c r="K150" s="216"/>
      <c r="L150" s="216"/>
      <c r="M150" s="209"/>
      <c r="N150" s="209"/>
      <c r="O150" s="209"/>
      <c r="P150" s="209"/>
      <c r="Q150" s="209"/>
      <c r="R150" s="209"/>
      <c r="S150" s="209"/>
      <c r="T150" s="209"/>
      <c r="U150" s="209"/>
      <c r="V150" s="209"/>
      <c r="W150" s="209"/>
      <c r="X150" s="209"/>
    </row>
    <row r="151" spans="1:24" x14ac:dyDescent="0.25">
      <c r="A151" s="220"/>
      <c r="B151" s="209"/>
      <c r="C151" s="209"/>
      <c r="D151" s="209"/>
      <c r="E151" s="209"/>
      <c r="F151" s="209"/>
      <c r="G151" s="209"/>
      <c r="H151" s="219"/>
      <c r="I151" s="218"/>
      <c r="J151" s="217"/>
      <c r="K151" s="216"/>
      <c r="L151" s="216"/>
      <c r="M151" s="209"/>
      <c r="N151" s="209"/>
      <c r="O151" s="209"/>
      <c r="P151" s="209"/>
      <c r="Q151" s="209"/>
      <c r="R151" s="209"/>
      <c r="S151" s="209"/>
      <c r="T151" s="209"/>
      <c r="U151" s="209"/>
      <c r="V151" s="209"/>
      <c r="W151" s="209"/>
      <c r="X151" s="209"/>
    </row>
    <row r="152" spans="1:24" x14ac:dyDescent="0.25">
      <c r="A152" s="220"/>
      <c r="B152" s="209"/>
      <c r="C152" s="209"/>
      <c r="D152" s="209"/>
      <c r="E152" s="209"/>
      <c r="F152" s="209"/>
      <c r="G152" s="209"/>
      <c r="H152" s="219"/>
      <c r="I152" s="218"/>
      <c r="J152" s="217"/>
      <c r="K152" s="216"/>
      <c r="L152" s="216"/>
      <c r="M152" s="209"/>
      <c r="N152" s="209"/>
      <c r="O152" s="209"/>
      <c r="P152" s="209"/>
      <c r="Q152" s="209"/>
      <c r="R152" s="209"/>
      <c r="S152" s="209"/>
      <c r="T152" s="209"/>
      <c r="U152" s="209"/>
      <c r="V152" s="209"/>
      <c r="W152" s="209"/>
      <c r="X152" s="209"/>
    </row>
    <row r="153" spans="1:24" x14ac:dyDescent="0.25">
      <c r="A153" s="220"/>
      <c r="B153" s="209"/>
      <c r="C153" s="209"/>
      <c r="D153" s="209"/>
      <c r="E153" s="209"/>
      <c r="F153" s="209"/>
      <c r="G153" s="209"/>
      <c r="H153" s="219"/>
      <c r="I153" s="218"/>
      <c r="J153" s="217"/>
      <c r="K153" s="216"/>
      <c r="L153" s="216"/>
      <c r="M153" s="209"/>
      <c r="N153" s="209"/>
      <c r="O153" s="209"/>
      <c r="P153" s="209"/>
      <c r="Q153" s="209"/>
      <c r="R153" s="209"/>
      <c r="S153" s="209"/>
      <c r="T153" s="209"/>
      <c r="U153" s="209"/>
      <c r="V153" s="209"/>
      <c r="W153" s="209"/>
      <c r="X153" s="209"/>
    </row>
    <row r="154" spans="1:24" x14ac:dyDescent="0.25">
      <c r="A154" s="220"/>
      <c r="B154" s="209"/>
      <c r="C154" s="209"/>
      <c r="D154" s="209"/>
      <c r="E154" s="209"/>
      <c r="F154" s="209"/>
      <c r="G154" s="209"/>
      <c r="H154" s="219"/>
      <c r="I154" s="218"/>
      <c r="J154" s="217"/>
      <c r="K154" s="216"/>
      <c r="L154" s="216"/>
      <c r="M154" s="209"/>
      <c r="N154" s="209"/>
      <c r="O154" s="209"/>
      <c r="P154" s="209"/>
      <c r="Q154" s="209"/>
      <c r="R154" s="209"/>
      <c r="S154" s="209"/>
      <c r="T154" s="209"/>
      <c r="U154" s="209"/>
      <c r="V154" s="209"/>
      <c r="W154" s="209"/>
      <c r="X154" s="209"/>
    </row>
    <row r="155" spans="1:24" x14ac:dyDescent="0.25">
      <c r="A155" s="220"/>
      <c r="B155" s="209"/>
      <c r="C155" s="209"/>
      <c r="D155" s="209"/>
      <c r="E155" s="209"/>
      <c r="F155" s="209"/>
      <c r="G155" s="209"/>
      <c r="H155" s="219"/>
      <c r="I155" s="218"/>
      <c r="J155" s="217"/>
      <c r="K155" s="216"/>
      <c r="L155" s="216"/>
      <c r="M155" s="209"/>
      <c r="N155" s="209"/>
      <c r="O155" s="209"/>
      <c r="P155" s="209"/>
      <c r="Q155" s="209"/>
      <c r="R155" s="209"/>
      <c r="S155" s="209"/>
      <c r="T155" s="209"/>
      <c r="U155" s="209"/>
      <c r="V155" s="209"/>
      <c r="W155" s="209"/>
      <c r="X155" s="209"/>
    </row>
    <row r="156" spans="1:24" x14ac:dyDescent="0.25">
      <c r="A156" s="220"/>
      <c r="B156" s="209"/>
      <c r="C156" s="209"/>
      <c r="D156" s="209"/>
      <c r="E156" s="209"/>
      <c r="F156" s="209"/>
      <c r="G156" s="209"/>
      <c r="H156" s="219"/>
      <c r="I156" s="218"/>
      <c r="J156" s="217"/>
      <c r="K156" s="216"/>
      <c r="L156" s="216"/>
      <c r="M156" s="209"/>
      <c r="N156" s="209"/>
      <c r="O156" s="209"/>
      <c r="P156" s="209"/>
      <c r="Q156" s="209"/>
      <c r="R156" s="209"/>
      <c r="S156" s="209"/>
      <c r="T156" s="209"/>
      <c r="U156" s="209"/>
      <c r="V156" s="209"/>
      <c r="W156" s="209"/>
      <c r="X156" s="209"/>
    </row>
    <row r="157" spans="1:24" x14ac:dyDescent="0.25">
      <c r="A157" s="220"/>
      <c r="B157" s="209"/>
      <c r="C157" s="209"/>
      <c r="D157" s="209"/>
      <c r="E157" s="209"/>
      <c r="F157" s="209"/>
      <c r="G157" s="209"/>
      <c r="H157" s="219"/>
      <c r="I157" s="218"/>
      <c r="J157" s="217"/>
      <c r="K157" s="216"/>
      <c r="L157" s="216"/>
      <c r="M157" s="209"/>
      <c r="N157" s="209"/>
      <c r="O157" s="209"/>
      <c r="P157" s="209"/>
      <c r="Q157" s="209"/>
      <c r="R157" s="209"/>
      <c r="S157" s="209"/>
      <c r="T157" s="209"/>
      <c r="U157" s="209"/>
      <c r="V157" s="209"/>
      <c r="W157" s="209"/>
      <c r="X157" s="209"/>
    </row>
    <row r="158" spans="1:24" x14ac:dyDescent="0.25">
      <c r="A158" s="220"/>
      <c r="B158" s="209"/>
      <c r="C158" s="209"/>
      <c r="D158" s="209"/>
      <c r="E158" s="209"/>
      <c r="F158" s="209"/>
      <c r="G158" s="209"/>
      <c r="H158" s="219"/>
      <c r="I158" s="218"/>
      <c r="J158" s="217"/>
      <c r="K158" s="216"/>
      <c r="L158" s="216"/>
      <c r="M158" s="209"/>
      <c r="N158" s="209"/>
      <c r="O158" s="209"/>
      <c r="P158" s="209"/>
      <c r="Q158" s="209"/>
      <c r="R158" s="209"/>
      <c r="S158" s="209"/>
      <c r="T158" s="209"/>
      <c r="U158" s="209"/>
      <c r="V158" s="209"/>
      <c r="W158" s="209"/>
      <c r="X158" s="209"/>
    </row>
    <row r="159" spans="1:24" x14ac:dyDescent="0.25">
      <c r="A159" s="220"/>
      <c r="B159" s="209"/>
      <c r="C159" s="209"/>
      <c r="D159" s="209"/>
      <c r="E159" s="209"/>
      <c r="F159" s="209"/>
      <c r="G159" s="209"/>
      <c r="H159" s="219"/>
      <c r="I159" s="218"/>
      <c r="J159" s="217"/>
      <c r="K159" s="216"/>
      <c r="L159" s="216"/>
      <c r="M159" s="209"/>
      <c r="N159" s="209"/>
      <c r="O159" s="209"/>
      <c r="P159" s="209"/>
      <c r="Q159" s="209"/>
      <c r="R159" s="209"/>
      <c r="S159" s="209"/>
      <c r="T159" s="209"/>
      <c r="U159" s="209"/>
      <c r="V159" s="209"/>
      <c r="W159" s="209"/>
      <c r="X159" s="209"/>
    </row>
    <row r="160" spans="1:24" x14ac:dyDescent="0.25">
      <c r="A160" s="220"/>
      <c r="B160" s="209"/>
      <c r="C160" s="209"/>
      <c r="D160" s="209"/>
      <c r="E160" s="209"/>
      <c r="F160" s="209"/>
      <c r="G160" s="209"/>
      <c r="H160" s="219"/>
      <c r="I160" s="218"/>
      <c r="J160" s="217"/>
      <c r="K160" s="216"/>
      <c r="L160" s="216"/>
      <c r="M160" s="209"/>
      <c r="N160" s="209"/>
      <c r="O160" s="209"/>
      <c r="P160" s="209"/>
      <c r="Q160" s="209"/>
      <c r="R160" s="209"/>
      <c r="S160" s="209"/>
      <c r="T160" s="209"/>
      <c r="U160" s="209"/>
      <c r="V160" s="209"/>
      <c r="W160" s="209"/>
      <c r="X160" s="209"/>
    </row>
    <row r="161" spans="1:24" x14ac:dyDescent="0.25">
      <c r="A161" s="220"/>
      <c r="B161" s="209"/>
      <c r="C161" s="209"/>
      <c r="D161" s="209"/>
      <c r="E161" s="209"/>
      <c r="F161" s="209"/>
      <c r="G161" s="209"/>
      <c r="H161" s="219"/>
      <c r="I161" s="218"/>
      <c r="J161" s="217"/>
      <c r="K161" s="216"/>
      <c r="L161" s="216"/>
      <c r="M161" s="209"/>
      <c r="N161" s="209"/>
      <c r="O161" s="209"/>
      <c r="P161" s="209"/>
      <c r="Q161" s="209"/>
      <c r="R161" s="209"/>
      <c r="S161" s="209"/>
      <c r="T161" s="209"/>
      <c r="U161" s="209"/>
      <c r="V161" s="209"/>
      <c r="W161" s="209"/>
      <c r="X161" s="209"/>
    </row>
    <row r="162" spans="1:24" x14ac:dyDescent="0.25">
      <c r="A162" s="220"/>
      <c r="B162" s="209"/>
      <c r="C162" s="209"/>
      <c r="D162" s="209"/>
      <c r="E162" s="209"/>
      <c r="F162" s="209"/>
      <c r="G162" s="209"/>
      <c r="H162" s="219"/>
      <c r="I162" s="218"/>
      <c r="J162" s="217"/>
      <c r="K162" s="216"/>
      <c r="L162" s="216"/>
      <c r="M162" s="209"/>
      <c r="N162" s="209"/>
      <c r="O162" s="209"/>
      <c r="P162" s="209"/>
      <c r="Q162" s="209"/>
      <c r="R162" s="209"/>
      <c r="S162" s="209"/>
      <c r="T162" s="209"/>
      <c r="U162" s="209"/>
      <c r="V162" s="209"/>
      <c r="W162" s="209"/>
      <c r="X162" s="209"/>
    </row>
    <row r="163" spans="1:24" x14ac:dyDescent="0.25">
      <c r="A163" s="220"/>
      <c r="B163" s="209"/>
      <c r="C163" s="209"/>
      <c r="D163" s="209"/>
      <c r="E163" s="209"/>
      <c r="F163" s="209"/>
      <c r="G163" s="209"/>
      <c r="H163" s="219"/>
      <c r="I163" s="218"/>
      <c r="J163" s="217"/>
      <c r="K163" s="216"/>
      <c r="L163" s="216"/>
      <c r="M163" s="209"/>
      <c r="N163" s="209"/>
      <c r="O163" s="209"/>
      <c r="P163" s="209"/>
      <c r="Q163" s="209"/>
      <c r="R163" s="209"/>
      <c r="S163" s="209"/>
      <c r="T163" s="209"/>
      <c r="U163" s="209"/>
      <c r="V163" s="209"/>
      <c r="W163" s="209"/>
      <c r="X163" s="209"/>
    </row>
    <row r="164" spans="1:24" x14ac:dyDescent="0.25">
      <c r="A164" s="220"/>
      <c r="B164" s="209"/>
      <c r="C164" s="209"/>
      <c r="D164" s="209"/>
      <c r="E164" s="209"/>
      <c r="F164" s="209"/>
      <c r="G164" s="209"/>
      <c r="H164" s="219"/>
      <c r="I164" s="218"/>
      <c r="J164" s="217"/>
      <c r="K164" s="216"/>
      <c r="L164" s="216"/>
      <c r="M164" s="209"/>
      <c r="N164" s="209"/>
      <c r="O164" s="209"/>
      <c r="P164" s="209"/>
      <c r="Q164" s="209"/>
      <c r="R164" s="209"/>
      <c r="S164" s="209"/>
      <c r="T164" s="209"/>
      <c r="U164" s="209"/>
      <c r="V164" s="209"/>
      <c r="W164" s="209"/>
      <c r="X164" s="209"/>
    </row>
    <row r="165" spans="1:24" x14ac:dyDescent="0.25">
      <c r="A165" s="220"/>
      <c r="B165" s="209"/>
      <c r="C165" s="209"/>
      <c r="D165" s="209"/>
      <c r="E165" s="209"/>
      <c r="F165" s="209"/>
      <c r="G165" s="209"/>
      <c r="H165" s="219"/>
      <c r="I165" s="218"/>
      <c r="J165" s="217"/>
      <c r="K165" s="216"/>
      <c r="L165" s="216"/>
      <c r="M165" s="209"/>
      <c r="N165" s="209"/>
      <c r="O165" s="209"/>
      <c r="P165" s="209"/>
      <c r="Q165" s="209"/>
      <c r="R165" s="209"/>
      <c r="S165" s="209"/>
      <c r="T165" s="209"/>
      <c r="U165" s="209"/>
      <c r="V165" s="209"/>
      <c r="W165" s="209"/>
      <c r="X165" s="209"/>
    </row>
    <row r="166" spans="1:24" x14ac:dyDescent="0.25">
      <c r="A166" s="220"/>
      <c r="B166" s="209"/>
      <c r="C166" s="209"/>
      <c r="D166" s="209"/>
      <c r="E166" s="209"/>
      <c r="F166" s="209"/>
      <c r="G166" s="209"/>
      <c r="H166" s="219"/>
      <c r="I166" s="218"/>
      <c r="J166" s="217"/>
      <c r="K166" s="216"/>
      <c r="L166" s="216"/>
      <c r="M166" s="209"/>
      <c r="N166" s="209"/>
      <c r="O166" s="209"/>
      <c r="P166" s="209"/>
      <c r="Q166" s="209"/>
      <c r="R166" s="209"/>
      <c r="S166" s="209"/>
      <c r="T166" s="209"/>
      <c r="U166" s="209"/>
      <c r="V166" s="209"/>
      <c r="W166" s="209"/>
      <c r="X166" s="209"/>
    </row>
    <row r="167" spans="1:24" x14ac:dyDescent="0.25">
      <c r="A167" s="220"/>
      <c r="B167" s="209"/>
      <c r="C167" s="209"/>
      <c r="D167" s="209"/>
      <c r="E167" s="209"/>
      <c r="F167" s="209"/>
      <c r="G167" s="209"/>
      <c r="H167" s="219"/>
      <c r="I167" s="218"/>
      <c r="J167" s="217"/>
      <c r="K167" s="216"/>
      <c r="L167" s="216"/>
      <c r="M167" s="209"/>
      <c r="N167" s="209"/>
      <c r="O167" s="209"/>
      <c r="P167" s="209"/>
      <c r="Q167" s="209"/>
      <c r="R167" s="209"/>
      <c r="S167" s="209"/>
      <c r="T167" s="209"/>
      <c r="U167" s="209"/>
      <c r="V167" s="209"/>
      <c r="W167" s="209"/>
      <c r="X167" s="209"/>
    </row>
    <row r="168" spans="1:24" x14ac:dyDescent="0.25">
      <c r="A168" s="220"/>
      <c r="B168" s="209"/>
      <c r="C168" s="209"/>
      <c r="D168" s="209"/>
      <c r="E168" s="209"/>
      <c r="F168" s="209"/>
      <c r="G168" s="209"/>
      <c r="H168" s="219"/>
      <c r="I168" s="218"/>
      <c r="J168" s="217"/>
      <c r="K168" s="216"/>
      <c r="L168" s="216"/>
      <c r="M168" s="209"/>
      <c r="N168" s="209"/>
      <c r="O168" s="209"/>
      <c r="P168" s="209"/>
      <c r="Q168" s="209"/>
      <c r="R168" s="209"/>
      <c r="S168" s="209"/>
      <c r="T168" s="209"/>
      <c r="U168" s="209"/>
      <c r="V168" s="209"/>
      <c r="W168" s="209"/>
      <c r="X168" s="209"/>
    </row>
    <row r="169" spans="1:24" x14ac:dyDescent="0.25">
      <c r="A169" s="220"/>
      <c r="B169" s="209"/>
      <c r="C169" s="209"/>
      <c r="D169" s="209"/>
      <c r="E169" s="209"/>
      <c r="F169" s="209"/>
      <c r="G169" s="209"/>
      <c r="H169" s="219"/>
      <c r="I169" s="218"/>
      <c r="J169" s="217"/>
      <c r="K169" s="216"/>
      <c r="L169" s="216"/>
      <c r="M169" s="209"/>
      <c r="N169" s="209"/>
      <c r="O169" s="209"/>
      <c r="P169" s="209"/>
      <c r="Q169" s="209"/>
      <c r="R169" s="209"/>
      <c r="S169" s="209"/>
      <c r="T169" s="209"/>
      <c r="U169" s="209"/>
      <c r="V169" s="209"/>
      <c r="W169" s="209"/>
      <c r="X169" s="209"/>
    </row>
    <row r="170" spans="1:24" x14ac:dyDescent="0.25">
      <c r="A170" s="220"/>
      <c r="B170" s="209"/>
      <c r="C170" s="209"/>
      <c r="D170" s="209"/>
      <c r="E170" s="209"/>
      <c r="F170" s="209"/>
      <c r="G170" s="209"/>
      <c r="H170" s="219"/>
      <c r="I170" s="218"/>
      <c r="J170" s="217"/>
      <c r="K170" s="216"/>
      <c r="L170" s="216"/>
      <c r="M170" s="209"/>
      <c r="N170" s="209"/>
      <c r="O170" s="209"/>
      <c r="P170" s="209"/>
      <c r="Q170" s="209"/>
      <c r="R170" s="209"/>
      <c r="S170" s="209"/>
      <c r="T170" s="209"/>
      <c r="U170" s="209"/>
      <c r="V170" s="209"/>
      <c r="W170" s="209"/>
      <c r="X170" s="209"/>
    </row>
    <row r="171" spans="1:24" x14ac:dyDescent="0.25">
      <c r="A171" s="220"/>
      <c r="B171" s="209"/>
      <c r="C171" s="209"/>
      <c r="D171" s="209"/>
      <c r="E171" s="209"/>
      <c r="F171" s="209"/>
      <c r="G171" s="209"/>
      <c r="H171" s="219"/>
      <c r="I171" s="218"/>
      <c r="J171" s="217"/>
      <c r="K171" s="216"/>
      <c r="L171" s="216"/>
      <c r="M171" s="209"/>
      <c r="N171" s="209"/>
      <c r="O171" s="209"/>
      <c r="P171" s="209"/>
      <c r="Q171" s="209"/>
      <c r="R171" s="209"/>
      <c r="S171" s="209"/>
      <c r="T171" s="209"/>
      <c r="U171" s="209"/>
      <c r="V171" s="209"/>
      <c r="W171" s="209"/>
      <c r="X171" s="209"/>
    </row>
    <row r="172" spans="1:24" x14ac:dyDescent="0.25">
      <c r="A172" s="220"/>
      <c r="B172" s="209"/>
      <c r="C172" s="209"/>
      <c r="D172" s="209"/>
      <c r="E172" s="209"/>
      <c r="F172" s="209"/>
      <c r="G172" s="209"/>
      <c r="H172" s="219"/>
      <c r="I172" s="218"/>
      <c r="J172" s="217"/>
      <c r="K172" s="216"/>
      <c r="L172" s="216"/>
      <c r="M172" s="209"/>
      <c r="N172" s="209"/>
      <c r="O172" s="209"/>
      <c r="P172" s="209"/>
      <c r="Q172" s="209"/>
      <c r="R172" s="209"/>
      <c r="S172" s="209"/>
      <c r="T172" s="209"/>
      <c r="U172" s="209"/>
      <c r="V172" s="209"/>
      <c r="W172" s="209"/>
      <c r="X172" s="209"/>
    </row>
    <row r="173" spans="1:24" x14ac:dyDescent="0.25">
      <c r="A173" s="220"/>
      <c r="B173" s="209"/>
      <c r="C173" s="209"/>
      <c r="D173" s="209"/>
      <c r="E173" s="209"/>
      <c r="F173" s="209"/>
      <c r="G173" s="209"/>
      <c r="H173" s="219"/>
      <c r="I173" s="218"/>
      <c r="J173" s="217"/>
      <c r="K173" s="216"/>
      <c r="L173" s="216"/>
      <c r="M173" s="209"/>
      <c r="N173" s="209"/>
      <c r="O173" s="209"/>
      <c r="P173" s="209"/>
      <c r="Q173" s="209"/>
      <c r="R173" s="209"/>
      <c r="S173" s="209"/>
      <c r="T173" s="209"/>
      <c r="U173" s="209"/>
      <c r="V173" s="209"/>
      <c r="W173" s="209"/>
      <c r="X173" s="209"/>
    </row>
    <row r="174" spans="1:24" x14ac:dyDescent="0.25">
      <c r="A174" s="220"/>
      <c r="B174" s="209"/>
      <c r="C174" s="209"/>
      <c r="D174" s="209"/>
      <c r="E174" s="209"/>
      <c r="F174" s="209"/>
      <c r="G174" s="209"/>
      <c r="H174" s="219"/>
      <c r="I174" s="218"/>
      <c r="J174" s="217"/>
      <c r="K174" s="216"/>
      <c r="L174" s="216"/>
      <c r="M174" s="209"/>
      <c r="N174" s="209"/>
      <c r="O174" s="209"/>
      <c r="P174" s="209"/>
      <c r="Q174" s="209"/>
      <c r="R174" s="209"/>
      <c r="S174" s="209"/>
      <c r="T174" s="209"/>
      <c r="U174" s="209"/>
      <c r="V174" s="209"/>
      <c r="W174" s="209"/>
      <c r="X174" s="209"/>
    </row>
    <row r="175" spans="1:24" x14ac:dyDescent="0.25">
      <c r="A175" s="220"/>
      <c r="B175" s="209"/>
      <c r="C175" s="209"/>
      <c r="D175" s="209"/>
      <c r="E175" s="209"/>
      <c r="F175" s="209"/>
      <c r="G175" s="209"/>
      <c r="H175" s="219"/>
      <c r="I175" s="218"/>
      <c r="J175" s="217"/>
      <c r="K175" s="216"/>
      <c r="L175" s="216"/>
      <c r="M175" s="209"/>
      <c r="N175" s="209"/>
      <c r="O175" s="209"/>
      <c r="P175" s="209"/>
      <c r="Q175" s="209"/>
      <c r="R175" s="209"/>
      <c r="S175" s="209"/>
      <c r="T175" s="209"/>
      <c r="U175" s="209"/>
      <c r="V175" s="209"/>
      <c r="W175" s="209"/>
      <c r="X175" s="209"/>
    </row>
    <row r="176" spans="1:24" x14ac:dyDescent="0.25">
      <c r="A176" s="220"/>
      <c r="B176" s="209"/>
      <c r="C176" s="209"/>
      <c r="D176" s="209"/>
      <c r="E176" s="209"/>
      <c r="F176" s="209"/>
      <c r="G176" s="209"/>
      <c r="H176" s="219"/>
      <c r="I176" s="218"/>
      <c r="J176" s="217"/>
      <c r="K176" s="216"/>
      <c r="L176" s="216"/>
      <c r="M176" s="209"/>
      <c r="N176" s="209"/>
      <c r="O176" s="209"/>
      <c r="P176" s="209"/>
      <c r="Q176" s="209"/>
      <c r="R176" s="209"/>
      <c r="S176" s="209"/>
      <c r="T176" s="209"/>
      <c r="U176" s="209"/>
      <c r="V176" s="209"/>
      <c r="W176" s="209"/>
      <c r="X176" s="209"/>
    </row>
    <row r="177" spans="1:24" x14ac:dyDescent="0.25">
      <c r="A177" s="220"/>
      <c r="B177" s="209"/>
      <c r="C177" s="209"/>
      <c r="D177" s="209"/>
      <c r="E177" s="209"/>
      <c r="F177" s="209"/>
      <c r="G177" s="209"/>
      <c r="H177" s="219"/>
      <c r="I177" s="218"/>
      <c r="J177" s="217"/>
      <c r="K177" s="216"/>
      <c r="L177" s="216"/>
      <c r="M177" s="209"/>
      <c r="N177" s="209"/>
      <c r="O177" s="209"/>
      <c r="P177" s="209"/>
      <c r="Q177" s="209"/>
      <c r="R177" s="209"/>
      <c r="S177" s="209"/>
      <c r="T177" s="209"/>
      <c r="U177" s="209"/>
      <c r="V177" s="209"/>
      <c r="W177" s="209"/>
      <c r="X177" s="209"/>
    </row>
    <row r="178" spans="1:24" x14ac:dyDescent="0.25">
      <c r="A178" s="220"/>
      <c r="B178" s="209"/>
      <c r="C178" s="209"/>
      <c r="D178" s="209"/>
      <c r="E178" s="209"/>
      <c r="F178" s="209"/>
      <c r="G178" s="209"/>
      <c r="H178" s="219"/>
      <c r="I178" s="218"/>
      <c r="J178" s="217"/>
      <c r="K178" s="216"/>
      <c r="L178" s="216"/>
      <c r="M178" s="209"/>
      <c r="N178" s="209"/>
      <c r="O178" s="209"/>
      <c r="P178" s="209"/>
      <c r="Q178" s="209"/>
      <c r="R178" s="209"/>
      <c r="S178" s="209"/>
      <c r="T178" s="209"/>
      <c r="U178" s="209"/>
      <c r="V178" s="209"/>
      <c r="W178" s="209"/>
      <c r="X178" s="209"/>
    </row>
    <row r="179" spans="1:24" x14ac:dyDescent="0.25">
      <c r="A179" s="220"/>
      <c r="B179" s="209"/>
      <c r="C179" s="209"/>
      <c r="D179" s="209"/>
      <c r="E179" s="209"/>
      <c r="F179" s="209"/>
      <c r="G179" s="209"/>
      <c r="H179" s="219"/>
      <c r="I179" s="218"/>
      <c r="J179" s="217"/>
      <c r="K179" s="216"/>
      <c r="L179" s="216"/>
      <c r="M179" s="209"/>
      <c r="N179" s="209"/>
      <c r="O179" s="209"/>
      <c r="P179" s="209"/>
      <c r="Q179" s="209"/>
      <c r="R179" s="209"/>
      <c r="S179" s="209"/>
      <c r="T179" s="209"/>
      <c r="U179" s="209"/>
      <c r="V179" s="209"/>
      <c r="W179" s="209"/>
      <c r="X179" s="209"/>
    </row>
    <row r="180" spans="1:24" x14ac:dyDescent="0.25">
      <c r="A180" s="220"/>
      <c r="B180" s="209"/>
      <c r="C180" s="209"/>
      <c r="D180" s="209"/>
      <c r="E180" s="209"/>
      <c r="F180" s="209"/>
      <c r="G180" s="209"/>
      <c r="H180" s="219"/>
      <c r="I180" s="218"/>
      <c r="J180" s="217"/>
      <c r="K180" s="216"/>
      <c r="L180" s="216"/>
      <c r="M180" s="209"/>
      <c r="N180" s="209"/>
      <c r="O180" s="209"/>
      <c r="P180" s="209"/>
      <c r="Q180" s="209"/>
      <c r="R180" s="209"/>
      <c r="S180" s="209"/>
      <c r="T180" s="209"/>
      <c r="U180" s="209"/>
      <c r="V180" s="209"/>
      <c r="W180" s="209"/>
      <c r="X180" s="209"/>
    </row>
    <row r="181" spans="1:24" x14ac:dyDescent="0.25">
      <c r="A181" s="220"/>
      <c r="B181" s="209"/>
      <c r="C181" s="209"/>
      <c r="D181" s="209"/>
      <c r="E181" s="209"/>
      <c r="F181" s="209"/>
      <c r="G181" s="209"/>
      <c r="H181" s="219"/>
      <c r="I181" s="218"/>
      <c r="J181" s="217"/>
      <c r="K181" s="216"/>
      <c r="L181" s="216"/>
      <c r="M181" s="209"/>
      <c r="N181" s="209"/>
      <c r="O181" s="209"/>
      <c r="P181" s="209"/>
      <c r="Q181" s="209"/>
      <c r="R181" s="209"/>
      <c r="S181" s="209"/>
      <c r="T181" s="209"/>
      <c r="U181" s="209"/>
      <c r="V181" s="209"/>
      <c r="W181" s="209"/>
      <c r="X181" s="209"/>
    </row>
    <row r="182" spans="1:24" x14ac:dyDescent="0.25">
      <c r="A182" s="220"/>
      <c r="B182" s="209"/>
      <c r="C182" s="209"/>
      <c r="D182" s="209"/>
      <c r="E182" s="209"/>
      <c r="F182" s="209"/>
      <c r="G182" s="209"/>
      <c r="H182" s="219"/>
      <c r="I182" s="218"/>
      <c r="J182" s="217"/>
      <c r="K182" s="216"/>
      <c r="L182" s="216"/>
      <c r="M182" s="209"/>
      <c r="N182" s="209"/>
      <c r="O182" s="209"/>
      <c r="P182" s="209"/>
      <c r="Q182" s="209"/>
      <c r="R182" s="209"/>
      <c r="S182" s="209"/>
      <c r="T182" s="209"/>
      <c r="U182" s="209"/>
      <c r="V182" s="209"/>
      <c r="W182" s="209"/>
      <c r="X182" s="209"/>
    </row>
    <row r="183" spans="1:24" x14ac:dyDescent="0.25">
      <c r="A183" s="220"/>
      <c r="B183" s="209"/>
      <c r="C183" s="209"/>
      <c r="D183" s="209"/>
      <c r="E183" s="209"/>
      <c r="F183" s="209"/>
      <c r="G183" s="209"/>
      <c r="H183" s="219"/>
      <c r="I183" s="218"/>
      <c r="J183" s="217"/>
      <c r="K183" s="216"/>
      <c r="L183" s="216"/>
      <c r="M183" s="209"/>
      <c r="N183" s="209"/>
      <c r="O183" s="209"/>
      <c r="P183" s="209"/>
      <c r="Q183" s="209"/>
      <c r="R183" s="209"/>
      <c r="S183" s="209"/>
      <c r="T183" s="209"/>
      <c r="U183" s="209"/>
      <c r="V183" s="209"/>
      <c r="W183" s="209"/>
      <c r="X183" s="209"/>
    </row>
    <row r="184" spans="1:24" x14ac:dyDescent="0.25">
      <c r="A184" s="220"/>
      <c r="B184" s="209"/>
      <c r="C184" s="209"/>
      <c r="D184" s="209"/>
      <c r="E184" s="209"/>
      <c r="F184" s="209"/>
      <c r="G184" s="209"/>
      <c r="H184" s="219"/>
      <c r="I184" s="218"/>
      <c r="J184" s="217"/>
      <c r="K184" s="216"/>
      <c r="L184" s="216"/>
      <c r="M184" s="209"/>
      <c r="N184" s="209"/>
      <c r="O184" s="209"/>
      <c r="P184" s="209"/>
      <c r="Q184" s="209"/>
      <c r="R184" s="209"/>
      <c r="S184" s="209"/>
      <c r="T184" s="209"/>
      <c r="U184" s="209"/>
      <c r="V184" s="209"/>
      <c r="W184" s="209"/>
      <c r="X184" s="209"/>
    </row>
    <row r="185" spans="1:24" x14ac:dyDescent="0.25">
      <c r="A185" s="220"/>
      <c r="B185" s="209"/>
      <c r="C185" s="209"/>
      <c r="D185" s="209"/>
      <c r="E185" s="209"/>
      <c r="F185" s="209"/>
      <c r="G185" s="209"/>
      <c r="H185" s="219"/>
      <c r="I185" s="218"/>
      <c r="J185" s="217"/>
      <c r="K185" s="216"/>
      <c r="L185" s="216"/>
      <c r="M185" s="209"/>
      <c r="N185" s="209"/>
      <c r="O185" s="209"/>
      <c r="P185" s="209"/>
      <c r="Q185" s="209"/>
      <c r="R185" s="209"/>
      <c r="S185" s="209"/>
      <c r="T185" s="209"/>
      <c r="U185" s="209"/>
      <c r="V185" s="209"/>
      <c r="W185" s="209"/>
      <c r="X185" s="209"/>
    </row>
    <row r="186" spans="1:24" x14ac:dyDescent="0.25">
      <c r="A186" s="220"/>
      <c r="B186" s="209"/>
      <c r="C186" s="209"/>
      <c r="D186" s="209"/>
      <c r="E186" s="209"/>
      <c r="F186" s="209"/>
      <c r="G186" s="209"/>
      <c r="H186" s="219"/>
      <c r="I186" s="218"/>
      <c r="J186" s="217"/>
      <c r="K186" s="216"/>
      <c r="L186" s="216"/>
      <c r="M186" s="209"/>
      <c r="N186" s="209"/>
      <c r="O186" s="209"/>
      <c r="P186" s="209"/>
      <c r="Q186" s="209"/>
      <c r="R186" s="209"/>
      <c r="S186" s="209"/>
      <c r="T186" s="209"/>
      <c r="U186" s="209"/>
      <c r="V186" s="209"/>
      <c r="W186" s="209"/>
      <c r="X186" s="209"/>
    </row>
    <row r="187" spans="1:24" x14ac:dyDescent="0.25">
      <c r="A187" s="220"/>
      <c r="B187" s="209"/>
      <c r="C187" s="209"/>
      <c r="D187" s="209"/>
      <c r="E187" s="209"/>
      <c r="F187" s="209"/>
      <c r="G187" s="209"/>
      <c r="H187" s="219"/>
      <c r="I187" s="218"/>
      <c r="J187" s="217"/>
      <c r="K187" s="216"/>
      <c r="L187" s="216"/>
      <c r="M187" s="209"/>
      <c r="N187" s="209"/>
      <c r="O187" s="209"/>
      <c r="P187" s="209"/>
      <c r="Q187" s="209"/>
      <c r="R187" s="209"/>
      <c r="S187" s="209"/>
      <c r="T187" s="209"/>
      <c r="U187" s="209"/>
      <c r="V187" s="209"/>
      <c r="W187" s="209"/>
      <c r="X187" s="209"/>
    </row>
    <row r="188" spans="1:24" x14ac:dyDescent="0.25">
      <c r="A188" s="220"/>
      <c r="B188" s="209"/>
      <c r="C188" s="209"/>
      <c r="D188" s="209"/>
      <c r="E188" s="209"/>
      <c r="F188" s="209"/>
      <c r="G188" s="209"/>
      <c r="H188" s="219"/>
      <c r="I188" s="218"/>
      <c r="J188" s="217"/>
      <c r="K188" s="216"/>
      <c r="L188" s="216"/>
      <c r="M188" s="209"/>
      <c r="N188" s="209"/>
      <c r="O188" s="209"/>
      <c r="P188" s="209"/>
      <c r="Q188" s="209"/>
      <c r="R188" s="209"/>
      <c r="S188" s="209"/>
      <c r="T188" s="209"/>
      <c r="U188" s="209"/>
      <c r="V188" s="209"/>
      <c r="W188" s="209"/>
      <c r="X188" s="209"/>
    </row>
    <row r="189" spans="1:24" x14ac:dyDescent="0.25">
      <c r="A189" s="220"/>
      <c r="B189" s="209"/>
      <c r="C189" s="209"/>
      <c r="D189" s="209"/>
      <c r="E189" s="209"/>
      <c r="F189" s="209"/>
      <c r="G189" s="209"/>
      <c r="H189" s="219"/>
      <c r="I189" s="218"/>
      <c r="J189" s="217"/>
      <c r="K189" s="216"/>
      <c r="L189" s="216"/>
      <c r="M189" s="209"/>
      <c r="N189" s="209"/>
      <c r="O189" s="209"/>
      <c r="P189" s="209"/>
      <c r="Q189" s="209"/>
      <c r="R189" s="209"/>
      <c r="S189" s="209"/>
      <c r="T189" s="209"/>
      <c r="U189" s="209"/>
      <c r="V189" s="209"/>
      <c r="W189" s="209"/>
      <c r="X189" s="209"/>
    </row>
    <row r="190" spans="1:24" x14ac:dyDescent="0.25">
      <c r="A190" s="220"/>
      <c r="B190" s="209"/>
      <c r="C190" s="209"/>
      <c r="D190" s="209"/>
      <c r="E190" s="209"/>
      <c r="F190" s="209"/>
      <c r="G190" s="209"/>
      <c r="H190" s="219"/>
      <c r="I190" s="218"/>
      <c r="J190" s="217"/>
      <c r="K190" s="216"/>
      <c r="L190" s="216"/>
      <c r="M190" s="209"/>
      <c r="N190" s="209"/>
      <c r="O190" s="209"/>
      <c r="P190" s="209"/>
      <c r="Q190" s="209"/>
      <c r="R190" s="209"/>
      <c r="S190" s="209"/>
      <c r="T190" s="209"/>
      <c r="U190" s="209"/>
      <c r="V190" s="209"/>
      <c r="W190" s="209"/>
      <c r="X190" s="209"/>
    </row>
    <row r="191" spans="1:24" x14ac:dyDescent="0.25">
      <c r="A191" s="220"/>
      <c r="B191" s="209"/>
      <c r="C191" s="209"/>
      <c r="D191" s="209"/>
      <c r="E191" s="209"/>
      <c r="F191" s="209"/>
      <c r="G191" s="209"/>
      <c r="H191" s="219"/>
      <c r="I191" s="218"/>
      <c r="J191" s="217"/>
      <c r="K191" s="216"/>
      <c r="L191" s="216"/>
      <c r="M191" s="209"/>
      <c r="N191" s="209"/>
      <c r="O191" s="209"/>
      <c r="P191" s="209"/>
      <c r="Q191" s="209"/>
      <c r="R191" s="209"/>
      <c r="S191" s="209"/>
      <c r="T191" s="209"/>
      <c r="U191" s="209"/>
      <c r="V191" s="209"/>
      <c r="W191" s="209"/>
      <c r="X191" s="209"/>
    </row>
    <row r="192" spans="1:24" x14ac:dyDescent="0.25">
      <c r="A192" s="220"/>
      <c r="B192" s="209"/>
      <c r="C192" s="209"/>
      <c r="D192" s="209"/>
      <c r="E192" s="209"/>
      <c r="F192" s="209"/>
      <c r="G192" s="209"/>
      <c r="H192" s="219"/>
      <c r="I192" s="218"/>
      <c r="J192" s="217"/>
      <c r="K192" s="216"/>
      <c r="L192" s="216"/>
      <c r="M192" s="209"/>
      <c r="N192" s="209"/>
      <c r="O192" s="209"/>
      <c r="P192" s="209"/>
      <c r="Q192" s="209"/>
      <c r="R192" s="209"/>
      <c r="S192" s="209"/>
      <c r="T192" s="209"/>
      <c r="U192" s="209"/>
      <c r="V192" s="209"/>
      <c r="W192" s="209"/>
      <c r="X192" s="209"/>
    </row>
    <row r="193" spans="1:24" x14ac:dyDescent="0.25">
      <c r="A193" s="220"/>
      <c r="B193" s="209"/>
      <c r="C193" s="209"/>
      <c r="D193" s="209"/>
      <c r="E193" s="209"/>
      <c r="F193" s="209"/>
      <c r="G193" s="209"/>
      <c r="H193" s="219"/>
      <c r="I193" s="218"/>
      <c r="J193" s="217"/>
      <c r="K193" s="216"/>
      <c r="L193" s="216"/>
      <c r="M193" s="209"/>
      <c r="N193" s="209"/>
      <c r="O193" s="209"/>
      <c r="P193" s="209"/>
      <c r="Q193" s="209"/>
      <c r="R193" s="209"/>
      <c r="S193" s="209"/>
      <c r="T193" s="209"/>
      <c r="U193" s="209"/>
      <c r="V193" s="209"/>
      <c r="W193" s="209"/>
      <c r="X193" s="209"/>
    </row>
    <row r="194" spans="1:24" x14ac:dyDescent="0.25">
      <c r="A194" s="220"/>
      <c r="B194" s="209"/>
      <c r="C194" s="209"/>
      <c r="D194" s="209"/>
      <c r="E194" s="209"/>
      <c r="F194" s="209"/>
      <c r="G194" s="209"/>
      <c r="H194" s="219"/>
      <c r="I194" s="218"/>
      <c r="J194" s="217"/>
      <c r="K194" s="216"/>
      <c r="L194" s="216"/>
      <c r="M194" s="209"/>
      <c r="N194" s="209"/>
      <c r="O194" s="209"/>
      <c r="P194" s="209"/>
      <c r="Q194" s="209"/>
      <c r="R194" s="209"/>
      <c r="S194" s="209"/>
      <c r="T194" s="209"/>
      <c r="U194" s="209"/>
      <c r="V194" s="209"/>
      <c r="W194" s="209"/>
      <c r="X194" s="209"/>
    </row>
    <row r="195" spans="1:24" x14ac:dyDescent="0.25">
      <c r="A195" s="220"/>
      <c r="B195" s="209"/>
      <c r="C195" s="209"/>
      <c r="D195" s="209"/>
      <c r="E195" s="209"/>
      <c r="F195" s="209"/>
      <c r="G195" s="209"/>
      <c r="H195" s="219"/>
      <c r="I195" s="218"/>
      <c r="J195" s="217"/>
      <c r="K195" s="216"/>
      <c r="L195" s="216"/>
      <c r="M195" s="209"/>
      <c r="N195" s="209"/>
      <c r="O195" s="209"/>
      <c r="P195" s="209"/>
      <c r="Q195" s="209"/>
      <c r="R195" s="209"/>
      <c r="S195" s="209"/>
      <c r="T195" s="209"/>
      <c r="U195" s="209"/>
      <c r="V195" s="209"/>
      <c r="W195" s="209"/>
      <c r="X195" s="209"/>
    </row>
    <row r="196" spans="1:24" x14ac:dyDescent="0.25">
      <c r="A196" s="220"/>
      <c r="B196" s="209"/>
      <c r="C196" s="209"/>
      <c r="D196" s="209"/>
      <c r="E196" s="209"/>
      <c r="F196" s="209"/>
      <c r="G196" s="209"/>
      <c r="H196" s="219"/>
      <c r="I196" s="218"/>
      <c r="J196" s="217"/>
      <c r="K196" s="216"/>
      <c r="L196" s="216"/>
      <c r="M196" s="209"/>
      <c r="N196" s="209"/>
      <c r="O196" s="209"/>
      <c r="P196" s="209"/>
      <c r="Q196" s="209"/>
      <c r="R196" s="209"/>
      <c r="S196" s="209"/>
      <c r="T196" s="209"/>
      <c r="U196" s="209"/>
      <c r="V196" s="209"/>
      <c r="W196" s="209"/>
      <c r="X196" s="209"/>
    </row>
    <row r="197" spans="1:24" x14ac:dyDescent="0.25">
      <c r="A197" s="220"/>
      <c r="B197" s="209"/>
      <c r="C197" s="209"/>
      <c r="D197" s="209"/>
      <c r="E197" s="209"/>
      <c r="F197" s="209"/>
      <c r="G197" s="209"/>
      <c r="H197" s="219"/>
      <c r="I197" s="218"/>
      <c r="J197" s="217"/>
      <c r="K197" s="216"/>
      <c r="L197" s="216"/>
      <c r="M197" s="209"/>
      <c r="N197" s="209"/>
      <c r="O197" s="209"/>
      <c r="P197" s="209"/>
      <c r="Q197" s="209"/>
      <c r="R197" s="209"/>
      <c r="S197" s="209"/>
      <c r="T197" s="209"/>
      <c r="U197" s="209"/>
      <c r="V197" s="209"/>
      <c r="W197" s="209"/>
      <c r="X197" s="209"/>
    </row>
    <row r="198" spans="1:24" x14ac:dyDescent="0.25">
      <c r="A198" s="220"/>
      <c r="B198" s="209"/>
      <c r="C198" s="209"/>
      <c r="D198" s="209"/>
      <c r="E198" s="209"/>
      <c r="F198" s="209"/>
      <c r="G198" s="209"/>
      <c r="H198" s="219"/>
      <c r="I198" s="218"/>
      <c r="J198" s="217"/>
      <c r="K198" s="216"/>
      <c r="L198" s="216"/>
      <c r="M198" s="209"/>
      <c r="N198" s="209"/>
      <c r="O198" s="209"/>
      <c r="P198" s="209"/>
      <c r="Q198" s="209"/>
      <c r="R198" s="209"/>
      <c r="S198" s="209"/>
      <c r="T198" s="209"/>
      <c r="U198" s="209"/>
      <c r="V198" s="209"/>
      <c r="W198" s="209"/>
      <c r="X198" s="209"/>
    </row>
    <row r="199" spans="1:24" x14ac:dyDescent="0.25">
      <c r="A199" s="220"/>
      <c r="B199" s="209"/>
      <c r="C199" s="209"/>
      <c r="D199" s="209"/>
      <c r="E199" s="209"/>
      <c r="F199" s="209"/>
      <c r="G199" s="209"/>
      <c r="H199" s="219"/>
      <c r="I199" s="218"/>
      <c r="J199" s="217"/>
      <c r="K199" s="216"/>
      <c r="L199" s="216"/>
      <c r="M199" s="209"/>
      <c r="N199" s="209"/>
      <c r="O199" s="209"/>
      <c r="P199" s="209"/>
      <c r="Q199" s="209"/>
      <c r="R199" s="209"/>
      <c r="S199" s="209"/>
      <c r="T199" s="209"/>
      <c r="U199" s="209"/>
      <c r="V199" s="209"/>
      <c r="W199" s="209"/>
      <c r="X199" s="209"/>
    </row>
    <row r="200" spans="1:24" x14ac:dyDescent="0.25">
      <c r="A200" s="220"/>
      <c r="B200" s="209"/>
      <c r="C200" s="209"/>
      <c r="D200" s="209"/>
      <c r="E200" s="209"/>
      <c r="F200" s="209"/>
      <c r="G200" s="209"/>
      <c r="H200" s="219"/>
      <c r="I200" s="218"/>
      <c r="J200" s="217"/>
      <c r="K200" s="216"/>
      <c r="L200" s="216"/>
      <c r="M200" s="209"/>
      <c r="N200" s="209"/>
      <c r="O200" s="209"/>
      <c r="P200" s="209"/>
      <c r="Q200" s="209"/>
      <c r="R200" s="209"/>
      <c r="S200" s="209"/>
      <c r="T200" s="209"/>
      <c r="U200" s="209"/>
      <c r="V200" s="209"/>
      <c r="W200" s="209"/>
      <c r="X200" s="209"/>
    </row>
    <row r="201" spans="1:24" x14ac:dyDescent="0.25">
      <c r="A201" s="220"/>
      <c r="B201" s="209"/>
      <c r="C201" s="209"/>
      <c r="D201" s="209"/>
      <c r="E201" s="209"/>
      <c r="F201" s="209"/>
      <c r="G201" s="209"/>
      <c r="H201" s="219"/>
      <c r="I201" s="218"/>
      <c r="J201" s="217"/>
      <c r="K201" s="216"/>
      <c r="L201" s="216"/>
      <c r="M201" s="209"/>
      <c r="N201" s="209"/>
      <c r="O201" s="209"/>
      <c r="P201" s="209"/>
      <c r="Q201" s="209"/>
      <c r="R201" s="209"/>
      <c r="S201" s="209"/>
      <c r="T201" s="209"/>
      <c r="U201" s="209"/>
      <c r="V201" s="209"/>
      <c r="W201" s="209"/>
      <c r="X201" s="209"/>
    </row>
    <row r="202" spans="1:24" x14ac:dyDescent="0.25">
      <c r="A202" s="220"/>
      <c r="B202" s="209"/>
      <c r="C202" s="209"/>
      <c r="D202" s="209"/>
      <c r="E202" s="209"/>
      <c r="F202" s="209"/>
      <c r="G202" s="209"/>
      <c r="H202" s="219"/>
      <c r="I202" s="218"/>
      <c r="J202" s="217"/>
      <c r="K202" s="216"/>
      <c r="L202" s="216"/>
      <c r="M202" s="209"/>
      <c r="N202" s="209"/>
      <c r="O202" s="209"/>
      <c r="P202" s="209"/>
      <c r="Q202" s="209"/>
      <c r="R202" s="209"/>
      <c r="S202" s="209"/>
      <c r="T202" s="209"/>
      <c r="U202" s="209"/>
      <c r="V202" s="209"/>
      <c r="W202" s="209"/>
      <c r="X202" s="209"/>
    </row>
    <row r="203" spans="1:24" x14ac:dyDescent="0.25">
      <c r="A203" s="220"/>
      <c r="B203" s="209"/>
      <c r="C203" s="209"/>
      <c r="D203" s="209"/>
      <c r="E203" s="209"/>
      <c r="F203" s="209"/>
      <c r="G203" s="209"/>
      <c r="H203" s="219"/>
      <c r="I203" s="218"/>
      <c r="J203" s="217"/>
      <c r="K203" s="216"/>
      <c r="L203" s="216"/>
      <c r="M203" s="209"/>
      <c r="N203" s="209"/>
      <c r="O203" s="209"/>
      <c r="P203" s="209"/>
      <c r="Q203" s="209"/>
      <c r="R203" s="209"/>
      <c r="S203" s="209"/>
      <c r="T203" s="209"/>
      <c r="U203" s="209"/>
      <c r="V203" s="209"/>
      <c r="W203" s="209"/>
      <c r="X203" s="209"/>
    </row>
    <row r="204" spans="1:24" x14ac:dyDescent="0.25">
      <c r="A204" s="220"/>
      <c r="B204" s="209"/>
      <c r="C204" s="209"/>
      <c r="D204" s="209"/>
      <c r="E204" s="209"/>
      <c r="F204" s="209"/>
      <c r="G204" s="209"/>
      <c r="H204" s="219"/>
      <c r="I204" s="218"/>
      <c r="J204" s="217"/>
      <c r="K204" s="216"/>
      <c r="L204" s="216"/>
      <c r="M204" s="209"/>
      <c r="N204" s="209"/>
      <c r="O204" s="209"/>
      <c r="P204" s="209"/>
      <c r="Q204" s="209"/>
      <c r="R204" s="209"/>
      <c r="S204" s="209"/>
      <c r="T204" s="209"/>
      <c r="U204" s="209"/>
      <c r="V204" s="209"/>
      <c r="W204" s="209"/>
      <c r="X204" s="209"/>
    </row>
    <row r="205" spans="1:24" x14ac:dyDescent="0.25">
      <c r="A205" s="220"/>
      <c r="B205" s="209"/>
      <c r="C205" s="209"/>
      <c r="D205" s="209"/>
      <c r="E205" s="209"/>
      <c r="F205" s="209"/>
      <c r="G205" s="209"/>
      <c r="H205" s="219"/>
      <c r="I205" s="218"/>
      <c r="J205" s="217"/>
      <c r="K205" s="216"/>
      <c r="L205" s="216"/>
      <c r="M205" s="209"/>
      <c r="N205" s="209"/>
      <c r="O205" s="209"/>
      <c r="P205" s="209"/>
      <c r="Q205" s="209"/>
      <c r="R205" s="209"/>
      <c r="S205" s="209"/>
      <c r="T205" s="209"/>
      <c r="U205" s="209"/>
      <c r="V205" s="209"/>
      <c r="W205" s="209"/>
      <c r="X205" s="209"/>
    </row>
    <row r="206" spans="1:24" x14ac:dyDescent="0.25">
      <c r="A206" s="220"/>
      <c r="B206" s="209"/>
      <c r="C206" s="209"/>
      <c r="D206" s="209"/>
      <c r="E206" s="209"/>
      <c r="F206" s="209"/>
      <c r="G206" s="209"/>
      <c r="H206" s="219"/>
      <c r="I206" s="218"/>
      <c r="J206" s="217"/>
      <c r="K206" s="216"/>
      <c r="L206" s="216"/>
      <c r="M206" s="209"/>
      <c r="N206" s="209"/>
      <c r="O206" s="209"/>
      <c r="P206" s="209"/>
      <c r="Q206" s="209"/>
      <c r="R206" s="209"/>
      <c r="S206" s="209"/>
      <c r="T206" s="209"/>
      <c r="U206" s="209"/>
      <c r="V206" s="209"/>
      <c r="W206" s="209"/>
      <c r="X206" s="209"/>
    </row>
    <row r="207" spans="1:24" x14ac:dyDescent="0.25">
      <c r="A207" s="220"/>
      <c r="B207" s="209"/>
      <c r="C207" s="209"/>
      <c r="D207" s="209"/>
      <c r="E207" s="209"/>
      <c r="F207" s="209"/>
      <c r="G207" s="209"/>
      <c r="H207" s="219"/>
      <c r="I207" s="218"/>
      <c r="J207" s="217"/>
      <c r="K207" s="216"/>
      <c r="L207" s="216"/>
      <c r="M207" s="209"/>
      <c r="N207" s="209"/>
      <c r="O207" s="209"/>
      <c r="P207" s="209"/>
      <c r="Q207" s="209"/>
      <c r="R207" s="209"/>
      <c r="S207" s="209"/>
      <c r="T207" s="209"/>
      <c r="U207" s="209"/>
      <c r="V207" s="209"/>
      <c r="W207" s="209"/>
      <c r="X207" s="209"/>
    </row>
    <row r="208" spans="1:24" x14ac:dyDescent="0.25">
      <c r="A208" s="220"/>
      <c r="B208" s="209"/>
      <c r="C208" s="209"/>
      <c r="D208" s="209"/>
      <c r="E208" s="209"/>
      <c r="F208" s="209"/>
      <c r="G208" s="209"/>
      <c r="H208" s="219"/>
      <c r="I208" s="218"/>
      <c r="J208" s="217"/>
      <c r="K208" s="216"/>
      <c r="L208" s="216"/>
      <c r="M208" s="209"/>
      <c r="N208" s="209"/>
      <c r="O208" s="209"/>
      <c r="P208" s="209"/>
      <c r="Q208" s="209"/>
      <c r="R208" s="209"/>
      <c r="S208" s="209"/>
      <c r="T208" s="209"/>
      <c r="U208" s="209"/>
      <c r="V208" s="209"/>
      <c r="W208" s="209"/>
      <c r="X208" s="209"/>
    </row>
    <row r="209" spans="1:24" x14ac:dyDescent="0.25">
      <c r="A209" s="220"/>
      <c r="B209" s="209"/>
      <c r="C209" s="209"/>
      <c r="D209" s="209"/>
      <c r="E209" s="209"/>
      <c r="F209" s="209"/>
      <c r="G209" s="209"/>
      <c r="H209" s="219"/>
      <c r="I209" s="218"/>
      <c r="J209" s="217"/>
      <c r="K209" s="216"/>
      <c r="L209" s="216"/>
      <c r="M209" s="209"/>
      <c r="N209" s="209"/>
      <c r="O209" s="209"/>
      <c r="P209" s="209"/>
      <c r="Q209" s="209"/>
      <c r="R209" s="209"/>
      <c r="S209" s="209"/>
      <c r="T209" s="209"/>
      <c r="U209" s="209"/>
      <c r="V209" s="209"/>
      <c r="W209" s="209"/>
      <c r="X209" s="209"/>
    </row>
    <row r="210" spans="1:24" x14ac:dyDescent="0.25">
      <c r="A210" s="220"/>
      <c r="B210" s="209"/>
      <c r="C210" s="209"/>
      <c r="D210" s="209"/>
      <c r="E210" s="209"/>
      <c r="F210" s="209"/>
      <c r="G210" s="209"/>
      <c r="H210" s="219"/>
      <c r="I210" s="218"/>
      <c r="J210" s="217"/>
      <c r="K210" s="216"/>
      <c r="L210" s="216"/>
      <c r="M210" s="209"/>
      <c r="N210" s="209"/>
      <c r="O210" s="209"/>
      <c r="P210" s="209"/>
      <c r="Q210" s="209"/>
      <c r="R210" s="209"/>
      <c r="S210" s="209"/>
      <c r="T210" s="209"/>
      <c r="U210" s="209"/>
      <c r="V210" s="209"/>
      <c r="W210" s="209"/>
      <c r="X210" s="209"/>
    </row>
    <row r="211" spans="1:24" x14ac:dyDescent="0.25">
      <c r="A211" s="220"/>
      <c r="B211" s="209"/>
      <c r="C211" s="209"/>
      <c r="D211" s="209"/>
      <c r="E211" s="209"/>
      <c r="F211" s="209"/>
      <c r="G211" s="209"/>
      <c r="H211" s="219"/>
      <c r="I211" s="218"/>
      <c r="J211" s="217"/>
      <c r="K211" s="216"/>
      <c r="L211" s="216"/>
      <c r="M211" s="209"/>
      <c r="N211" s="209"/>
      <c r="O211" s="209"/>
      <c r="P211" s="209"/>
      <c r="Q211" s="209"/>
      <c r="R211" s="209"/>
      <c r="S211" s="209"/>
      <c r="T211" s="209"/>
      <c r="U211" s="209"/>
      <c r="V211" s="209"/>
      <c r="W211" s="209"/>
      <c r="X211" s="209"/>
    </row>
    <row r="212" spans="1:24" x14ac:dyDescent="0.25">
      <c r="A212" s="220"/>
      <c r="B212" s="209"/>
      <c r="C212" s="209"/>
      <c r="D212" s="209"/>
      <c r="E212" s="209"/>
      <c r="F212" s="209"/>
      <c r="G212" s="209"/>
      <c r="H212" s="219"/>
      <c r="I212" s="218"/>
      <c r="J212" s="217"/>
      <c r="K212" s="216"/>
      <c r="L212" s="216"/>
      <c r="M212" s="209"/>
      <c r="N212" s="209"/>
      <c r="O212" s="209"/>
      <c r="P212" s="209"/>
      <c r="Q212" s="209"/>
      <c r="R212" s="209"/>
      <c r="S212" s="209"/>
      <c r="T212" s="209"/>
      <c r="U212" s="209"/>
      <c r="V212" s="209"/>
      <c r="W212" s="209"/>
      <c r="X212" s="209"/>
    </row>
    <row r="213" spans="1:24" x14ac:dyDescent="0.25">
      <c r="A213" s="220"/>
      <c r="B213" s="209"/>
      <c r="C213" s="209"/>
      <c r="D213" s="209"/>
      <c r="E213" s="209"/>
      <c r="F213" s="209"/>
      <c r="G213" s="209"/>
      <c r="H213" s="219"/>
      <c r="I213" s="218"/>
      <c r="J213" s="217"/>
      <c r="K213" s="216"/>
      <c r="L213" s="216"/>
      <c r="M213" s="209"/>
      <c r="N213" s="209"/>
      <c r="O213" s="209"/>
      <c r="P213" s="209"/>
      <c r="Q213" s="209"/>
      <c r="R213" s="209"/>
      <c r="S213" s="209"/>
      <c r="T213" s="209"/>
      <c r="U213" s="209"/>
      <c r="V213" s="209"/>
      <c r="W213" s="209"/>
      <c r="X213" s="209"/>
    </row>
    <row r="214" spans="1:24" x14ac:dyDescent="0.25">
      <c r="A214" s="220"/>
      <c r="B214" s="209"/>
      <c r="C214" s="209"/>
      <c r="D214" s="209"/>
      <c r="E214" s="209"/>
      <c r="F214" s="209"/>
      <c r="G214" s="209"/>
      <c r="H214" s="219"/>
      <c r="I214" s="218"/>
      <c r="J214" s="217"/>
      <c r="K214" s="216"/>
      <c r="L214" s="216"/>
      <c r="M214" s="209"/>
      <c r="N214" s="209"/>
      <c r="O214" s="209"/>
      <c r="P214" s="209"/>
      <c r="Q214" s="209"/>
      <c r="R214" s="209"/>
      <c r="S214" s="209"/>
      <c r="T214" s="209"/>
      <c r="U214" s="209"/>
      <c r="V214" s="209"/>
      <c r="W214" s="209"/>
      <c r="X214" s="209"/>
    </row>
    <row r="215" spans="1:24" x14ac:dyDescent="0.25">
      <c r="A215" s="220"/>
      <c r="B215" s="209"/>
      <c r="C215" s="209"/>
      <c r="D215" s="209"/>
      <c r="E215" s="209"/>
      <c r="F215" s="209"/>
      <c r="G215" s="209"/>
      <c r="H215" s="219"/>
      <c r="I215" s="218"/>
      <c r="J215" s="217"/>
      <c r="K215" s="216"/>
      <c r="L215" s="216"/>
      <c r="M215" s="209"/>
      <c r="N215" s="209"/>
      <c r="O215" s="209"/>
      <c r="P215" s="209"/>
      <c r="Q215" s="209"/>
      <c r="R215" s="209"/>
      <c r="S215" s="209"/>
      <c r="T215" s="209"/>
      <c r="U215" s="209"/>
      <c r="V215" s="209"/>
      <c r="W215" s="209"/>
      <c r="X215" s="209"/>
    </row>
    <row r="216" spans="1:24" x14ac:dyDescent="0.25">
      <c r="A216" s="220"/>
      <c r="B216" s="209"/>
      <c r="C216" s="209"/>
      <c r="D216" s="209"/>
      <c r="E216" s="209"/>
      <c r="F216" s="209"/>
      <c r="G216" s="209"/>
      <c r="H216" s="219"/>
      <c r="I216" s="218"/>
      <c r="J216" s="217"/>
      <c r="K216" s="216"/>
      <c r="L216" s="216"/>
      <c r="M216" s="209"/>
      <c r="N216" s="209"/>
      <c r="O216" s="209"/>
      <c r="P216" s="209"/>
      <c r="Q216" s="209"/>
      <c r="R216" s="209"/>
      <c r="S216" s="209"/>
      <c r="T216" s="209"/>
      <c r="U216" s="209"/>
      <c r="V216" s="209"/>
      <c r="W216" s="209"/>
      <c r="X216" s="209"/>
    </row>
    <row r="217" spans="1:24" x14ac:dyDescent="0.25">
      <c r="A217" s="220"/>
      <c r="B217" s="209"/>
      <c r="C217" s="209"/>
      <c r="D217" s="209"/>
      <c r="E217" s="209"/>
      <c r="F217" s="209"/>
      <c r="G217" s="209"/>
      <c r="H217" s="219"/>
      <c r="I217" s="218"/>
      <c r="J217" s="217"/>
      <c r="K217" s="216"/>
      <c r="L217" s="216"/>
      <c r="M217" s="209"/>
      <c r="N217" s="209"/>
      <c r="O217" s="209"/>
      <c r="P217" s="209"/>
      <c r="Q217" s="209"/>
      <c r="R217" s="209"/>
      <c r="S217" s="209"/>
      <c r="T217" s="209"/>
      <c r="U217" s="209"/>
      <c r="V217" s="209"/>
      <c r="W217" s="209"/>
      <c r="X217" s="209"/>
    </row>
    <row r="218" spans="1:24" x14ac:dyDescent="0.25">
      <c r="A218" s="220"/>
      <c r="B218" s="209"/>
      <c r="C218" s="209"/>
      <c r="D218" s="209"/>
      <c r="E218" s="209"/>
      <c r="F218" s="209"/>
      <c r="G218" s="209"/>
      <c r="H218" s="219"/>
      <c r="I218" s="218"/>
      <c r="J218" s="217"/>
      <c r="K218" s="216"/>
      <c r="L218" s="216"/>
      <c r="M218" s="209"/>
      <c r="N218" s="209"/>
      <c r="O218" s="209"/>
      <c r="P218" s="209"/>
      <c r="Q218" s="209"/>
      <c r="R218" s="209"/>
      <c r="S218" s="209"/>
      <c r="T218" s="209"/>
      <c r="U218" s="209"/>
      <c r="V218" s="209"/>
      <c r="W218" s="209"/>
      <c r="X218" s="209"/>
    </row>
    <row r="219" spans="1:24" x14ac:dyDescent="0.25">
      <c r="A219" s="220"/>
      <c r="B219" s="209"/>
      <c r="C219" s="209"/>
      <c r="D219" s="209"/>
      <c r="E219" s="209"/>
      <c r="F219" s="209"/>
      <c r="G219" s="209"/>
      <c r="H219" s="219"/>
      <c r="I219" s="218"/>
      <c r="J219" s="217"/>
      <c r="K219" s="216"/>
      <c r="L219" s="216"/>
      <c r="M219" s="209"/>
      <c r="N219" s="209"/>
      <c r="O219" s="209"/>
      <c r="P219" s="209"/>
      <c r="Q219" s="209"/>
      <c r="R219" s="209"/>
      <c r="S219" s="209"/>
      <c r="T219" s="209"/>
      <c r="U219" s="209"/>
      <c r="V219" s="209"/>
      <c r="W219" s="209"/>
      <c r="X219" s="209"/>
    </row>
    <row r="220" spans="1:24" x14ac:dyDescent="0.25">
      <c r="A220" s="220"/>
      <c r="B220" s="209"/>
      <c r="C220" s="209"/>
      <c r="D220" s="209"/>
      <c r="E220" s="209"/>
      <c r="F220" s="209"/>
      <c r="G220" s="209"/>
      <c r="H220" s="219"/>
      <c r="I220" s="218"/>
      <c r="J220" s="217"/>
      <c r="K220" s="216"/>
      <c r="L220" s="216"/>
      <c r="M220" s="209"/>
      <c r="N220" s="209"/>
      <c r="O220" s="209"/>
      <c r="P220" s="209"/>
      <c r="Q220" s="209"/>
      <c r="R220" s="209"/>
      <c r="S220" s="209"/>
      <c r="T220" s="209"/>
      <c r="U220" s="209"/>
      <c r="V220" s="209"/>
      <c r="W220" s="209"/>
      <c r="X220" s="209"/>
    </row>
    <row r="221" spans="1:24" x14ac:dyDescent="0.25">
      <c r="A221" s="220"/>
      <c r="B221" s="209"/>
      <c r="C221" s="209"/>
      <c r="D221" s="209"/>
      <c r="E221" s="209"/>
      <c r="F221" s="209"/>
      <c r="G221" s="209"/>
      <c r="H221" s="219"/>
      <c r="I221" s="218"/>
      <c r="J221" s="217"/>
      <c r="K221" s="216"/>
      <c r="L221" s="216"/>
      <c r="M221" s="209"/>
      <c r="N221" s="209"/>
      <c r="O221" s="209"/>
      <c r="P221" s="209"/>
      <c r="Q221" s="209"/>
      <c r="R221" s="209"/>
      <c r="S221" s="209"/>
      <c r="T221" s="209"/>
      <c r="U221" s="209"/>
      <c r="V221" s="209"/>
      <c r="W221" s="209"/>
      <c r="X221" s="209"/>
    </row>
    <row r="222" spans="1:24" x14ac:dyDescent="0.25">
      <c r="A222" s="220"/>
      <c r="B222" s="209"/>
      <c r="C222" s="209"/>
      <c r="D222" s="209"/>
      <c r="E222" s="209"/>
      <c r="F222" s="209"/>
      <c r="G222" s="209"/>
      <c r="H222" s="219"/>
      <c r="I222" s="218"/>
      <c r="J222" s="217"/>
      <c r="K222" s="216"/>
      <c r="L222" s="216"/>
      <c r="M222" s="209"/>
      <c r="N222" s="209"/>
      <c r="O222" s="209"/>
      <c r="P222" s="209"/>
      <c r="Q222" s="209"/>
      <c r="R222" s="209"/>
      <c r="S222" s="209"/>
      <c r="T222" s="209"/>
      <c r="U222" s="209"/>
      <c r="V222" s="209"/>
      <c r="W222" s="209"/>
      <c r="X222" s="209"/>
    </row>
    <row r="223" spans="1:24" x14ac:dyDescent="0.25">
      <c r="A223" s="220"/>
      <c r="B223" s="209"/>
      <c r="C223" s="209"/>
      <c r="D223" s="209"/>
      <c r="E223" s="209"/>
      <c r="F223" s="209"/>
      <c r="G223" s="209"/>
      <c r="H223" s="219"/>
      <c r="I223" s="218"/>
      <c r="J223" s="217"/>
      <c r="K223" s="216"/>
      <c r="L223" s="216"/>
      <c r="M223" s="209"/>
      <c r="N223" s="209"/>
      <c r="O223" s="209"/>
      <c r="P223" s="209"/>
      <c r="Q223" s="209"/>
      <c r="R223" s="209"/>
      <c r="S223" s="209"/>
      <c r="T223" s="209"/>
      <c r="U223" s="209"/>
      <c r="V223" s="209"/>
      <c r="W223" s="209"/>
      <c r="X223" s="209"/>
    </row>
    <row r="224" spans="1:24" x14ac:dyDescent="0.25">
      <c r="A224" s="220"/>
      <c r="B224" s="209"/>
      <c r="C224" s="209"/>
      <c r="D224" s="209"/>
      <c r="E224" s="209"/>
      <c r="F224" s="209"/>
      <c r="G224" s="209"/>
      <c r="H224" s="219"/>
      <c r="I224" s="218"/>
      <c r="J224" s="217"/>
      <c r="K224" s="216"/>
      <c r="L224" s="216"/>
      <c r="M224" s="209"/>
      <c r="N224" s="209"/>
      <c r="O224" s="209"/>
      <c r="P224" s="209"/>
      <c r="Q224" s="209"/>
      <c r="R224" s="209"/>
      <c r="S224" s="209"/>
      <c r="T224" s="209"/>
      <c r="U224" s="209"/>
      <c r="V224" s="209"/>
      <c r="W224" s="209"/>
      <c r="X224" s="209"/>
    </row>
    <row r="225" spans="1:24" x14ac:dyDescent="0.25">
      <c r="A225" s="220"/>
      <c r="B225" s="209"/>
      <c r="C225" s="209"/>
      <c r="D225" s="209"/>
      <c r="E225" s="209"/>
      <c r="F225" s="209"/>
      <c r="G225" s="209"/>
      <c r="H225" s="219"/>
      <c r="I225" s="218"/>
      <c r="J225" s="217"/>
      <c r="K225" s="216"/>
      <c r="L225" s="216"/>
      <c r="M225" s="209"/>
      <c r="N225" s="209"/>
      <c r="O225" s="209"/>
      <c r="P225" s="209"/>
      <c r="Q225" s="209"/>
      <c r="R225" s="209"/>
      <c r="S225" s="209"/>
      <c r="T225" s="209"/>
      <c r="U225" s="209"/>
      <c r="V225" s="209"/>
      <c r="W225" s="209"/>
      <c r="X225" s="209"/>
    </row>
    <row r="226" spans="1:24" x14ac:dyDescent="0.25">
      <c r="A226" s="220"/>
      <c r="B226" s="209"/>
      <c r="C226" s="209"/>
      <c r="D226" s="209"/>
      <c r="E226" s="209"/>
      <c r="F226" s="209"/>
      <c r="G226" s="209"/>
      <c r="H226" s="219"/>
      <c r="I226" s="218"/>
      <c r="J226" s="217"/>
      <c r="K226" s="216"/>
      <c r="L226" s="216"/>
      <c r="M226" s="209"/>
      <c r="N226" s="209"/>
      <c r="O226" s="209"/>
      <c r="P226" s="209"/>
      <c r="Q226" s="209"/>
      <c r="R226" s="209"/>
      <c r="S226" s="209"/>
      <c r="T226" s="209"/>
      <c r="U226" s="209"/>
      <c r="V226" s="209"/>
      <c r="W226" s="209"/>
      <c r="X226" s="209"/>
    </row>
    <row r="227" spans="1:24" x14ac:dyDescent="0.25">
      <c r="A227" s="220"/>
      <c r="B227" s="209"/>
      <c r="C227" s="209"/>
      <c r="D227" s="209"/>
      <c r="E227" s="209"/>
      <c r="F227" s="209"/>
      <c r="G227" s="209"/>
      <c r="H227" s="219"/>
      <c r="I227" s="218"/>
      <c r="J227" s="217"/>
      <c r="K227" s="216"/>
      <c r="L227" s="216"/>
      <c r="M227" s="209"/>
      <c r="N227" s="209"/>
      <c r="O227" s="209"/>
      <c r="P227" s="209"/>
      <c r="Q227" s="209"/>
      <c r="R227" s="209"/>
      <c r="S227" s="209"/>
      <c r="T227" s="209"/>
      <c r="U227" s="209"/>
      <c r="V227" s="209"/>
      <c r="W227" s="209"/>
      <c r="X227" s="209"/>
    </row>
    <row r="228" spans="1:24" x14ac:dyDescent="0.25">
      <c r="A228" s="220"/>
      <c r="B228" s="209"/>
      <c r="C228" s="209"/>
      <c r="D228" s="209"/>
      <c r="E228" s="209"/>
      <c r="F228" s="209"/>
      <c r="G228" s="209"/>
      <c r="H228" s="219"/>
      <c r="I228" s="218"/>
      <c r="J228" s="217"/>
      <c r="K228" s="216"/>
      <c r="L228" s="216"/>
      <c r="M228" s="209"/>
      <c r="N228" s="209"/>
      <c r="O228" s="209"/>
      <c r="P228" s="209"/>
      <c r="Q228" s="209"/>
      <c r="R228" s="209"/>
      <c r="S228" s="209"/>
      <c r="T228" s="209"/>
      <c r="U228" s="209"/>
      <c r="V228" s="209"/>
      <c r="W228" s="209"/>
      <c r="X228" s="209"/>
    </row>
    <row r="229" spans="1:24" x14ac:dyDescent="0.25">
      <c r="A229" s="220"/>
      <c r="B229" s="209"/>
      <c r="C229" s="209"/>
      <c r="D229" s="209"/>
      <c r="E229" s="209"/>
      <c r="F229" s="209"/>
      <c r="G229" s="209"/>
      <c r="H229" s="219"/>
      <c r="I229" s="218"/>
      <c r="J229" s="217"/>
      <c r="K229" s="216"/>
      <c r="L229" s="216"/>
      <c r="M229" s="209"/>
      <c r="N229" s="209"/>
      <c r="O229" s="209"/>
      <c r="P229" s="209"/>
      <c r="Q229" s="209"/>
      <c r="R229" s="209"/>
      <c r="S229" s="209"/>
      <c r="T229" s="209"/>
      <c r="U229" s="209"/>
      <c r="V229" s="209"/>
      <c r="W229" s="209"/>
      <c r="X229" s="209"/>
    </row>
    <row r="230" spans="1:24" x14ac:dyDescent="0.25">
      <c r="A230" s="220"/>
      <c r="B230" s="209"/>
      <c r="C230" s="209"/>
      <c r="D230" s="209"/>
      <c r="E230" s="209"/>
      <c r="F230" s="209"/>
      <c r="G230" s="209"/>
      <c r="H230" s="219"/>
      <c r="I230" s="218"/>
      <c r="J230" s="217"/>
      <c r="K230" s="216"/>
      <c r="L230" s="216"/>
      <c r="M230" s="209"/>
      <c r="N230" s="209"/>
      <c r="O230" s="209"/>
      <c r="P230" s="209"/>
      <c r="Q230" s="209"/>
      <c r="R230" s="209"/>
      <c r="S230" s="209"/>
      <c r="T230" s="209"/>
      <c r="U230" s="209"/>
      <c r="V230" s="209"/>
      <c r="W230" s="209"/>
      <c r="X230" s="209"/>
    </row>
    <row r="231" spans="1:24" x14ac:dyDescent="0.25">
      <c r="A231" s="220"/>
      <c r="B231" s="209"/>
      <c r="C231" s="209"/>
      <c r="D231" s="209"/>
      <c r="E231" s="209"/>
      <c r="F231" s="209"/>
      <c r="G231" s="209"/>
      <c r="H231" s="219"/>
      <c r="I231" s="218"/>
      <c r="J231" s="217"/>
      <c r="K231" s="216"/>
      <c r="L231" s="216"/>
      <c r="M231" s="209"/>
      <c r="N231" s="209"/>
      <c r="O231" s="209"/>
      <c r="P231" s="209"/>
      <c r="Q231" s="209"/>
      <c r="R231" s="209"/>
      <c r="S231" s="209"/>
      <c r="T231" s="209"/>
      <c r="U231" s="209"/>
      <c r="V231" s="209"/>
      <c r="W231" s="209"/>
      <c r="X231" s="209"/>
    </row>
    <row r="232" spans="1:24" x14ac:dyDescent="0.25">
      <c r="A232" s="220"/>
      <c r="B232" s="209"/>
      <c r="C232" s="209"/>
      <c r="D232" s="209"/>
      <c r="E232" s="209"/>
      <c r="F232" s="209"/>
      <c r="G232" s="209"/>
      <c r="H232" s="219"/>
      <c r="I232" s="218"/>
      <c r="J232" s="217"/>
      <c r="K232" s="216"/>
      <c r="L232" s="216"/>
      <c r="M232" s="209"/>
      <c r="N232" s="209"/>
      <c r="O232" s="209"/>
      <c r="P232" s="209"/>
      <c r="Q232" s="209"/>
      <c r="R232" s="209"/>
      <c r="S232" s="209"/>
      <c r="T232" s="209"/>
      <c r="U232" s="209"/>
      <c r="V232" s="209"/>
      <c r="W232" s="209"/>
      <c r="X232" s="209"/>
    </row>
    <row r="233" spans="1:24" x14ac:dyDescent="0.25">
      <c r="A233" s="220"/>
      <c r="B233" s="209"/>
      <c r="C233" s="209"/>
      <c r="D233" s="209"/>
      <c r="E233" s="209"/>
      <c r="F233" s="209"/>
      <c r="G233" s="209"/>
      <c r="H233" s="219"/>
      <c r="I233" s="218"/>
      <c r="J233" s="217"/>
      <c r="K233" s="216"/>
      <c r="L233" s="216"/>
      <c r="M233" s="209"/>
      <c r="N233" s="209"/>
      <c r="O233" s="209"/>
      <c r="P233" s="209"/>
      <c r="Q233" s="209"/>
      <c r="R233" s="209"/>
      <c r="S233" s="209"/>
      <c r="T233" s="209"/>
      <c r="U233" s="209"/>
      <c r="V233" s="209"/>
      <c r="W233" s="209"/>
      <c r="X233" s="209"/>
    </row>
    <row r="234" spans="1:24" x14ac:dyDescent="0.25">
      <c r="A234" s="220"/>
      <c r="B234" s="209"/>
      <c r="C234" s="209"/>
      <c r="D234" s="209"/>
      <c r="E234" s="209"/>
      <c r="F234" s="209"/>
      <c r="G234" s="209"/>
      <c r="H234" s="219"/>
      <c r="I234" s="218"/>
      <c r="J234" s="217"/>
      <c r="K234" s="216"/>
      <c r="L234" s="216"/>
      <c r="M234" s="209"/>
      <c r="N234" s="209"/>
      <c r="O234" s="209"/>
      <c r="P234" s="209"/>
      <c r="Q234" s="209"/>
      <c r="R234" s="209"/>
      <c r="S234" s="209"/>
      <c r="T234" s="209"/>
      <c r="U234" s="209"/>
      <c r="V234" s="209"/>
      <c r="W234" s="209"/>
      <c r="X234" s="209"/>
    </row>
    <row r="235" spans="1:24" x14ac:dyDescent="0.25">
      <c r="A235" s="220"/>
      <c r="B235" s="209"/>
      <c r="C235" s="209"/>
      <c r="D235" s="209"/>
      <c r="E235" s="209"/>
      <c r="F235" s="209"/>
      <c r="G235" s="209"/>
      <c r="H235" s="219"/>
      <c r="I235" s="218"/>
      <c r="J235" s="217"/>
      <c r="K235" s="216"/>
      <c r="L235" s="216"/>
      <c r="M235" s="209"/>
      <c r="N235" s="209"/>
      <c r="O235" s="209"/>
      <c r="P235" s="209"/>
      <c r="Q235" s="209"/>
      <c r="R235" s="209"/>
      <c r="S235" s="209"/>
      <c r="T235" s="209"/>
      <c r="U235" s="209"/>
      <c r="V235" s="209"/>
      <c r="W235" s="209"/>
      <c r="X235" s="209"/>
    </row>
    <row r="236" spans="1:24" x14ac:dyDescent="0.25">
      <c r="A236" s="220"/>
      <c r="B236" s="209"/>
      <c r="C236" s="209"/>
      <c r="D236" s="209"/>
      <c r="E236" s="209"/>
      <c r="F236" s="209"/>
      <c r="G236" s="209"/>
      <c r="H236" s="219"/>
      <c r="I236" s="218"/>
      <c r="J236" s="217"/>
      <c r="K236" s="216"/>
      <c r="L236" s="216"/>
      <c r="M236" s="209"/>
      <c r="N236" s="209"/>
      <c r="O236" s="209"/>
      <c r="P236" s="209"/>
      <c r="Q236" s="209"/>
      <c r="R236" s="209"/>
      <c r="S236" s="209"/>
      <c r="T236" s="209"/>
      <c r="U236" s="209"/>
      <c r="V236" s="209"/>
      <c r="W236" s="209"/>
      <c r="X236" s="209"/>
    </row>
    <row r="237" spans="1:24" x14ac:dyDescent="0.25">
      <c r="A237" s="220"/>
      <c r="B237" s="209"/>
      <c r="C237" s="209"/>
      <c r="D237" s="209"/>
      <c r="E237" s="209"/>
      <c r="F237" s="209"/>
      <c r="G237" s="209"/>
      <c r="H237" s="219"/>
      <c r="I237" s="218"/>
      <c r="J237" s="217"/>
      <c r="K237" s="216"/>
      <c r="L237" s="216"/>
      <c r="M237" s="209"/>
      <c r="N237" s="209"/>
      <c r="O237" s="209"/>
      <c r="P237" s="209"/>
      <c r="Q237" s="209"/>
      <c r="R237" s="209"/>
      <c r="S237" s="209"/>
      <c r="T237" s="209"/>
      <c r="U237" s="209"/>
      <c r="V237" s="209"/>
      <c r="W237" s="209"/>
      <c r="X237" s="209"/>
    </row>
    <row r="238" spans="1:24" x14ac:dyDescent="0.25">
      <c r="A238" s="220"/>
      <c r="B238" s="209"/>
      <c r="C238" s="209"/>
      <c r="D238" s="209"/>
      <c r="E238" s="209"/>
      <c r="F238" s="209"/>
      <c r="G238" s="209"/>
      <c r="H238" s="219"/>
      <c r="I238" s="218"/>
      <c r="J238" s="217"/>
      <c r="K238" s="216"/>
      <c r="L238" s="216"/>
      <c r="M238" s="209"/>
      <c r="N238" s="209"/>
      <c r="O238" s="209"/>
      <c r="P238" s="209"/>
      <c r="Q238" s="209"/>
      <c r="R238" s="209"/>
      <c r="S238" s="209"/>
      <c r="T238" s="209"/>
      <c r="U238" s="209"/>
      <c r="V238" s="209"/>
      <c r="W238" s="209"/>
      <c r="X238" s="209"/>
    </row>
    <row r="239" spans="1:24" x14ac:dyDescent="0.25">
      <c r="A239" s="220"/>
      <c r="B239" s="209"/>
      <c r="C239" s="209"/>
      <c r="D239" s="209"/>
      <c r="E239" s="209"/>
      <c r="F239" s="209"/>
      <c r="G239" s="209"/>
      <c r="H239" s="219"/>
      <c r="I239" s="218"/>
      <c r="J239" s="217"/>
      <c r="K239" s="216"/>
      <c r="L239" s="216"/>
      <c r="M239" s="209"/>
      <c r="N239" s="209"/>
      <c r="O239" s="209"/>
      <c r="P239" s="209"/>
      <c r="Q239" s="209"/>
      <c r="R239" s="209"/>
      <c r="S239" s="209"/>
      <c r="T239" s="209"/>
      <c r="U239" s="209"/>
      <c r="V239" s="209"/>
      <c r="W239" s="209"/>
      <c r="X239" s="209"/>
    </row>
    <row r="240" spans="1:24" x14ac:dyDescent="0.25">
      <c r="A240" s="220"/>
      <c r="B240" s="209"/>
      <c r="C240" s="209"/>
      <c r="D240" s="209"/>
      <c r="E240" s="209"/>
      <c r="F240" s="209"/>
      <c r="G240" s="209"/>
      <c r="H240" s="219"/>
      <c r="I240" s="218"/>
      <c r="J240" s="217"/>
      <c r="K240" s="216"/>
      <c r="L240" s="216"/>
      <c r="M240" s="209"/>
      <c r="N240" s="209"/>
      <c r="O240" s="209"/>
      <c r="P240" s="209"/>
      <c r="Q240" s="209"/>
      <c r="R240" s="209"/>
      <c r="S240" s="209"/>
      <c r="T240" s="209"/>
      <c r="U240" s="209"/>
      <c r="V240" s="209"/>
      <c r="W240" s="209"/>
      <c r="X240" s="209"/>
    </row>
    <row r="241" spans="1:24" x14ac:dyDescent="0.25">
      <c r="A241" s="220"/>
      <c r="B241" s="209"/>
      <c r="C241" s="209"/>
      <c r="D241" s="209"/>
      <c r="E241" s="209"/>
      <c r="F241" s="209"/>
      <c r="G241" s="209"/>
      <c r="H241" s="219"/>
      <c r="I241" s="218"/>
      <c r="J241" s="217"/>
      <c r="K241" s="216"/>
      <c r="L241" s="216"/>
      <c r="M241" s="209"/>
      <c r="N241" s="209"/>
      <c r="O241" s="209"/>
      <c r="P241" s="209"/>
      <c r="Q241" s="209"/>
      <c r="R241" s="209"/>
      <c r="S241" s="209"/>
      <c r="T241" s="209"/>
      <c r="U241" s="209"/>
      <c r="V241" s="209"/>
      <c r="W241" s="209"/>
      <c r="X241" s="209"/>
    </row>
    <row r="242" spans="1:24" x14ac:dyDescent="0.25">
      <c r="A242" s="220"/>
      <c r="B242" s="209"/>
      <c r="C242" s="209"/>
      <c r="D242" s="209"/>
      <c r="E242" s="209"/>
      <c r="F242" s="209"/>
      <c r="G242" s="209"/>
      <c r="H242" s="219"/>
      <c r="I242" s="218"/>
      <c r="J242" s="217"/>
      <c r="K242" s="216"/>
      <c r="L242" s="216"/>
      <c r="M242" s="209"/>
      <c r="N242" s="209"/>
      <c r="O242" s="209"/>
      <c r="P242" s="209"/>
      <c r="Q242" s="209"/>
      <c r="R242" s="209"/>
      <c r="S242" s="209"/>
      <c r="T242" s="209"/>
      <c r="U242" s="209"/>
      <c r="V242" s="209"/>
      <c r="W242" s="209"/>
      <c r="X242" s="209"/>
    </row>
    <row r="243" spans="1:24" x14ac:dyDescent="0.25">
      <c r="A243" s="220"/>
      <c r="B243" s="209"/>
      <c r="C243" s="209"/>
      <c r="D243" s="209"/>
      <c r="E243" s="209"/>
      <c r="F243" s="209"/>
      <c r="G243" s="209"/>
      <c r="H243" s="219"/>
      <c r="I243" s="218"/>
      <c r="J243" s="217"/>
      <c r="K243" s="216"/>
      <c r="L243" s="216"/>
      <c r="M243" s="209"/>
      <c r="N243" s="209"/>
      <c r="O243" s="209"/>
      <c r="P243" s="209"/>
      <c r="Q243" s="209"/>
      <c r="R243" s="209"/>
      <c r="S243" s="209"/>
      <c r="T243" s="209"/>
      <c r="U243" s="209"/>
      <c r="V243" s="209"/>
      <c r="W243" s="209"/>
      <c r="X243" s="209"/>
    </row>
    <row r="244" spans="1:24" x14ac:dyDescent="0.25">
      <c r="A244" s="220"/>
      <c r="B244" s="209"/>
      <c r="C244" s="209"/>
      <c r="D244" s="209"/>
      <c r="E244" s="209"/>
      <c r="F244" s="209"/>
      <c r="G244" s="209"/>
      <c r="H244" s="219"/>
      <c r="I244" s="218"/>
      <c r="J244" s="217"/>
      <c r="K244" s="216"/>
      <c r="L244" s="216"/>
      <c r="M244" s="209"/>
      <c r="N244" s="209"/>
      <c r="O244" s="209"/>
      <c r="P244" s="209"/>
      <c r="Q244" s="209"/>
      <c r="R244" s="209"/>
      <c r="S244" s="209"/>
      <c r="T244" s="209"/>
      <c r="U244" s="209"/>
      <c r="V244" s="209"/>
      <c r="W244" s="209"/>
      <c r="X244" s="209"/>
    </row>
    <row r="245" spans="1:24" x14ac:dyDescent="0.25">
      <c r="A245" s="220"/>
      <c r="B245" s="209"/>
      <c r="C245" s="209"/>
      <c r="D245" s="209"/>
      <c r="E245" s="209"/>
      <c r="F245" s="209"/>
      <c r="G245" s="209"/>
      <c r="H245" s="219"/>
      <c r="I245" s="218"/>
      <c r="J245" s="217"/>
      <c r="K245" s="216"/>
      <c r="L245" s="216"/>
      <c r="M245" s="209"/>
      <c r="N245" s="209"/>
      <c r="O245" s="209"/>
      <c r="P245" s="209"/>
      <c r="Q245" s="209"/>
      <c r="R245" s="209"/>
      <c r="S245" s="209"/>
      <c r="T245" s="209"/>
      <c r="U245" s="209"/>
      <c r="V245" s="209"/>
      <c r="W245" s="209"/>
      <c r="X245" s="209"/>
    </row>
    <row r="246" spans="1:24" x14ac:dyDescent="0.25">
      <c r="A246" s="220"/>
      <c r="B246" s="209"/>
      <c r="C246" s="209"/>
      <c r="D246" s="209"/>
      <c r="E246" s="209"/>
      <c r="F246" s="209"/>
      <c r="G246" s="209"/>
      <c r="H246" s="219"/>
      <c r="I246" s="218"/>
      <c r="J246" s="217"/>
      <c r="K246" s="216"/>
      <c r="L246" s="216"/>
      <c r="M246" s="209"/>
      <c r="N246" s="209"/>
      <c r="O246" s="209"/>
      <c r="P246" s="209"/>
      <c r="Q246" s="209"/>
      <c r="R246" s="209"/>
      <c r="S246" s="209"/>
      <c r="T246" s="209"/>
      <c r="U246" s="209"/>
      <c r="V246" s="209"/>
      <c r="W246" s="209"/>
      <c r="X246" s="209"/>
    </row>
    <row r="247" spans="1:24" x14ac:dyDescent="0.25">
      <c r="A247" s="220"/>
      <c r="B247" s="209"/>
      <c r="C247" s="209"/>
      <c r="D247" s="209"/>
      <c r="E247" s="209"/>
      <c r="F247" s="209"/>
      <c r="G247" s="209"/>
      <c r="H247" s="219"/>
      <c r="I247" s="218"/>
      <c r="J247" s="217"/>
      <c r="K247" s="216"/>
      <c r="L247" s="216"/>
      <c r="M247" s="209"/>
      <c r="N247" s="209"/>
      <c r="O247" s="209"/>
      <c r="P247" s="209"/>
      <c r="Q247" s="209"/>
      <c r="R247" s="209"/>
      <c r="S247" s="209"/>
      <c r="T247" s="209"/>
      <c r="U247" s="209"/>
      <c r="V247" s="209"/>
      <c r="W247" s="209"/>
      <c r="X247" s="209"/>
    </row>
    <row r="248" spans="1:24" x14ac:dyDescent="0.25">
      <c r="A248" s="220"/>
      <c r="B248" s="209"/>
      <c r="C248" s="209"/>
      <c r="D248" s="209"/>
      <c r="E248" s="209"/>
      <c r="F248" s="209"/>
      <c r="G248" s="209"/>
      <c r="H248" s="219"/>
      <c r="I248" s="218"/>
      <c r="J248" s="217"/>
      <c r="K248" s="216"/>
      <c r="L248" s="216"/>
      <c r="M248" s="209"/>
      <c r="N248" s="209"/>
      <c r="O248" s="209"/>
      <c r="P248" s="209"/>
      <c r="Q248" s="209"/>
      <c r="R248" s="209"/>
      <c r="S248" s="209"/>
      <c r="T248" s="209"/>
      <c r="U248" s="209"/>
      <c r="V248" s="209"/>
      <c r="W248" s="209"/>
      <c r="X248" s="209"/>
    </row>
    <row r="249" spans="1:24" x14ac:dyDescent="0.25">
      <c r="A249" s="220"/>
      <c r="B249" s="209"/>
      <c r="C249" s="209"/>
      <c r="D249" s="209"/>
      <c r="E249" s="209"/>
      <c r="F249" s="209"/>
      <c r="G249" s="209"/>
      <c r="H249" s="219"/>
      <c r="I249" s="218"/>
      <c r="J249" s="217"/>
      <c r="K249" s="216"/>
      <c r="L249" s="216"/>
      <c r="M249" s="209"/>
      <c r="N249" s="209"/>
      <c r="O249" s="209"/>
      <c r="P249" s="209"/>
      <c r="Q249" s="209"/>
      <c r="R249" s="209"/>
      <c r="S249" s="209"/>
      <c r="T249" s="209"/>
      <c r="U249" s="209"/>
      <c r="V249" s="209"/>
      <c r="W249" s="209"/>
      <c r="X249" s="209"/>
    </row>
    <row r="250" spans="1:24" x14ac:dyDescent="0.25">
      <c r="A250" s="220"/>
      <c r="B250" s="209"/>
      <c r="C250" s="209"/>
      <c r="D250" s="209"/>
      <c r="E250" s="209"/>
      <c r="F250" s="209"/>
      <c r="G250" s="209"/>
      <c r="H250" s="219"/>
      <c r="I250" s="218"/>
      <c r="J250" s="217"/>
      <c r="K250" s="216"/>
      <c r="L250" s="216"/>
      <c r="M250" s="209"/>
      <c r="N250" s="209"/>
      <c r="O250" s="209"/>
      <c r="P250" s="209"/>
      <c r="Q250" s="209"/>
      <c r="R250" s="209"/>
      <c r="S250" s="209"/>
      <c r="T250" s="209"/>
      <c r="U250" s="209"/>
      <c r="V250" s="209"/>
      <c r="W250" s="209"/>
      <c r="X250" s="209"/>
    </row>
    <row r="251" spans="1:24" x14ac:dyDescent="0.25">
      <c r="A251" s="220"/>
      <c r="B251" s="209"/>
      <c r="C251" s="209"/>
      <c r="D251" s="209"/>
      <c r="E251" s="209"/>
      <c r="F251" s="209"/>
      <c r="G251" s="209"/>
      <c r="H251" s="219"/>
      <c r="I251" s="218"/>
      <c r="J251" s="217"/>
      <c r="K251" s="216"/>
      <c r="L251" s="216"/>
      <c r="M251" s="209"/>
      <c r="N251" s="209"/>
      <c r="O251" s="209"/>
      <c r="P251" s="209"/>
      <c r="Q251" s="209"/>
      <c r="R251" s="209"/>
      <c r="S251" s="209"/>
      <c r="T251" s="209"/>
      <c r="U251" s="209"/>
      <c r="V251" s="209"/>
      <c r="W251" s="209"/>
      <c r="X251" s="209"/>
    </row>
    <row r="252" spans="1:24" x14ac:dyDescent="0.25">
      <c r="A252" s="220"/>
      <c r="B252" s="209"/>
      <c r="C252" s="209"/>
      <c r="D252" s="209"/>
      <c r="E252" s="209"/>
      <c r="F252" s="209"/>
      <c r="G252" s="209"/>
      <c r="H252" s="219"/>
      <c r="I252" s="218"/>
      <c r="J252" s="217"/>
      <c r="K252" s="216"/>
      <c r="L252" s="216"/>
      <c r="M252" s="209"/>
      <c r="N252" s="209"/>
      <c r="O252" s="209"/>
      <c r="P252" s="209"/>
      <c r="Q252" s="209"/>
      <c r="R252" s="209"/>
      <c r="S252" s="209"/>
      <c r="T252" s="209"/>
      <c r="U252" s="209"/>
      <c r="V252" s="209"/>
      <c r="W252" s="209"/>
      <c r="X252" s="209"/>
    </row>
    <row r="253" spans="1:24" x14ac:dyDescent="0.25">
      <c r="A253" s="220"/>
      <c r="B253" s="209"/>
      <c r="C253" s="209"/>
      <c r="D253" s="209"/>
      <c r="E253" s="209"/>
      <c r="F253" s="209"/>
      <c r="G253" s="209"/>
      <c r="H253" s="219"/>
      <c r="I253" s="218"/>
      <c r="J253" s="217"/>
      <c r="K253" s="216"/>
      <c r="L253" s="216"/>
      <c r="M253" s="209"/>
      <c r="N253" s="209"/>
      <c r="O253" s="209"/>
      <c r="P253" s="209"/>
      <c r="Q253" s="209"/>
      <c r="R253" s="209"/>
      <c r="S253" s="209"/>
      <c r="T253" s="209"/>
      <c r="U253" s="209"/>
      <c r="V253" s="209"/>
      <c r="W253" s="209"/>
      <c r="X253" s="209"/>
    </row>
    <row r="254" spans="1:24" x14ac:dyDescent="0.25">
      <c r="A254" s="220"/>
      <c r="B254" s="209"/>
      <c r="C254" s="209"/>
      <c r="D254" s="209"/>
      <c r="E254" s="209"/>
      <c r="F254" s="209"/>
      <c r="G254" s="209"/>
      <c r="H254" s="219"/>
      <c r="I254" s="218"/>
      <c r="J254" s="217"/>
      <c r="K254" s="216"/>
      <c r="L254" s="216"/>
      <c r="M254" s="209"/>
      <c r="N254" s="209"/>
      <c r="O254" s="209"/>
      <c r="P254" s="209"/>
      <c r="Q254" s="209"/>
      <c r="R254" s="209"/>
      <c r="S254" s="209"/>
      <c r="T254" s="209"/>
      <c r="U254" s="209"/>
      <c r="V254" s="209"/>
      <c r="W254" s="209"/>
      <c r="X254" s="209"/>
    </row>
    <row r="255" spans="1:24" x14ac:dyDescent="0.25">
      <c r="A255" s="220"/>
      <c r="B255" s="209"/>
      <c r="C255" s="209"/>
      <c r="D255" s="209"/>
      <c r="E255" s="209"/>
      <c r="F255" s="209"/>
      <c r="G255" s="209"/>
      <c r="H255" s="219"/>
      <c r="I255" s="218"/>
      <c r="J255" s="217"/>
      <c r="K255" s="216"/>
      <c r="L255" s="216"/>
      <c r="M255" s="209"/>
      <c r="N255" s="209"/>
      <c r="O255" s="209"/>
      <c r="P255" s="209"/>
      <c r="Q255" s="209"/>
      <c r="R255" s="209"/>
      <c r="S255" s="209"/>
      <c r="T255" s="209"/>
      <c r="U255" s="209"/>
      <c r="V255" s="209"/>
      <c r="W255" s="209"/>
      <c r="X255" s="209"/>
    </row>
    <row r="256" spans="1:24" x14ac:dyDescent="0.25">
      <c r="A256" s="220"/>
      <c r="B256" s="209"/>
      <c r="C256" s="209"/>
      <c r="D256" s="209"/>
      <c r="E256" s="209"/>
      <c r="F256" s="209"/>
      <c r="G256" s="209"/>
      <c r="H256" s="219"/>
      <c r="I256" s="218"/>
      <c r="J256" s="217"/>
      <c r="K256" s="216"/>
      <c r="L256" s="216"/>
      <c r="M256" s="209"/>
      <c r="N256" s="209"/>
      <c r="O256" s="209"/>
      <c r="P256" s="209"/>
      <c r="Q256" s="209"/>
      <c r="R256" s="209"/>
      <c r="S256" s="209"/>
      <c r="T256" s="209"/>
      <c r="U256" s="209"/>
      <c r="V256" s="209"/>
      <c r="W256" s="209"/>
      <c r="X256" s="209"/>
    </row>
    <row r="257" spans="1:24" x14ac:dyDescent="0.25">
      <c r="A257" s="220"/>
      <c r="B257" s="209"/>
      <c r="C257" s="209"/>
      <c r="D257" s="209"/>
      <c r="E257" s="209"/>
      <c r="F257" s="209"/>
      <c r="G257" s="209"/>
      <c r="H257" s="219"/>
      <c r="I257" s="218"/>
      <c r="J257" s="217"/>
      <c r="K257" s="216"/>
      <c r="L257" s="216"/>
      <c r="M257" s="209"/>
      <c r="N257" s="209"/>
      <c r="O257" s="209"/>
      <c r="P257" s="209"/>
      <c r="Q257" s="209"/>
      <c r="R257" s="209"/>
      <c r="S257" s="209"/>
      <c r="T257" s="209"/>
      <c r="U257" s="209"/>
      <c r="V257" s="209"/>
      <c r="W257" s="209"/>
      <c r="X257" s="209"/>
    </row>
    <row r="258" spans="1:24" x14ac:dyDescent="0.25">
      <c r="A258" s="220"/>
      <c r="B258" s="209"/>
      <c r="C258" s="209"/>
      <c r="D258" s="209"/>
      <c r="E258" s="209"/>
      <c r="F258" s="209"/>
      <c r="G258" s="209"/>
      <c r="H258" s="219"/>
      <c r="I258" s="218"/>
      <c r="J258" s="217"/>
      <c r="K258" s="216"/>
      <c r="L258" s="216"/>
      <c r="M258" s="209"/>
      <c r="N258" s="209"/>
      <c r="O258" s="209"/>
      <c r="P258" s="209"/>
      <c r="Q258" s="209"/>
      <c r="R258" s="209"/>
      <c r="S258" s="209"/>
      <c r="T258" s="209"/>
      <c r="U258" s="209"/>
      <c r="V258" s="209"/>
      <c r="W258" s="209"/>
      <c r="X258" s="209"/>
    </row>
    <row r="259" spans="1:24" x14ac:dyDescent="0.25">
      <c r="A259" s="220"/>
      <c r="B259" s="209"/>
      <c r="C259" s="209"/>
      <c r="D259" s="209"/>
      <c r="E259" s="209"/>
      <c r="F259" s="209"/>
      <c r="G259" s="209"/>
      <c r="H259" s="219"/>
      <c r="I259" s="218"/>
      <c r="J259" s="217"/>
      <c r="K259" s="216"/>
      <c r="L259" s="216"/>
      <c r="M259" s="209"/>
      <c r="N259" s="209"/>
      <c r="O259" s="209"/>
      <c r="P259" s="209"/>
      <c r="Q259" s="209"/>
      <c r="R259" s="209"/>
      <c r="S259" s="209"/>
      <c r="T259" s="209"/>
      <c r="U259" s="209"/>
      <c r="V259" s="209"/>
      <c r="W259" s="209"/>
      <c r="X259" s="209"/>
    </row>
    <row r="260" spans="1:24" x14ac:dyDescent="0.25">
      <c r="A260" s="220"/>
      <c r="B260" s="209"/>
      <c r="C260" s="209"/>
      <c r="D260" s="209"/>
      <c r="E260" s="209"/>
      <c r="F260" s="209"/>
      <c r="G260" s="209"/>
      <c r="H260" s="219"/>
      <c r="I260" s="218"/>
      <c r="J260" s="217"/>
      <c r="K260" s="216"/>
      <c r="L260" s="216"/>
      <c r="M260" s="209"/>
      <c r="N260" s="209"/>
      <c r="O260" s="209"/>
      <c r="P260" s="209"/>
      <c r="Q260" s="209"/>
      <c r="R260" s="209"/>
      <c r="S260" s="209"/>
      <c r="T260" s="209"/>
      <c r="U260" s="209"/>
      <c r="V260" s="209"/>
      <c r="W260" s="209"/>
      <c r="X260" s="209"/>
    </row>
    <row r="261" spans="1:24" x14ac:dyDescent="0.25">
      <c r="A261" s="220"/>
      <c r="B261" s="209"/>
      <c r="C261" s="209"/>
      <c r="D261" s="209"/>
      <c r="E261" s="209"/>
      <c r="F261" s="209"/>
      <c r="G261" s="209"/>
      <c r="H261" s="219"/>
      <c r="I261" s="218"/>
      <c r="J261" s="217"/>
      <c r="K261" s="216"/>
      <c r="L261" s="216"/>
      <c r="M261" s="209"/>
      <c r="N261" s="209"/>
      <c r="O261" s="209"/>
      <c r="P261" s="209"/>
      <c r="Q261" s="209"/>
      <c r="R261" s="209"/>
      <c r="S261" s="209"/>
      <c r="T261" s="209"/>
      <c r="U261" s="209"/>
      <c r="V261" s="209"/>
      <c r="W261" s="209"/>
      <c r="X261" s="209"/>
    </row>
    <row r="262" spans="1:24" x14ac:dyDescent="0.25">
      <c r="A262" s="220"/>
      <c r="B262" s="209"/>
      <c r="C262" s="209"/>
      <c r="D262" s="209"/>
      <c r="E262" s="209"/>
      <c r="F262" s="209"/>
      <c r="G262" s="209"/>
      <c r="H262" s="219"/>
      <c r="I262" s="218"/>
      <c r="J262" s="217"/>
      <c r="K262" s="216"/>
      <c r="L262" s="216"/>
      <c r="M262" s="209"/>
      <c r="N262" s="209"/>
      <c r="O262" s="209"/>
      <c r="P262" s="209"/>
      <c r="Q262" s="209"/>
      <c r="R262" s="209"/>
      <c r="S262" s="209"/>
      <c r="T262" s="209"/>
      <c r="U262" s="209"/>
      <c r="V262" s="209"/>
      <c r="W262" s="209"/>
      <c r="X262" s="209"/>
    </row>
    <row r="263" spans="1:24" x14ac:dyDescent="0.25">
      <c r="A263" s="220"/>
      <c r="B263" s="209"/>
      <c r="C263" s="209"/>
      <c r="D263" s="209"/>
      <c r="E263" s="209"/>
      <c r="F263" s="209"/>
      <c r="G263" s="209"/>
      <c r="H263" s="219"/>
      <c r="I263" s="218"/>
      <c r="J263" s="217"/>
      <c r="K263" s="216"/>
      <c r="L263" s="216"/>
      <c r="M263" s="209"/>
      <c r="N263" s="209"/>
      <c r="O263" s="209"/>
      <c r="P263" s="209"/>
      <c r="Q263" s="209"/>
      <c r="R263" s="209"/>
      <c r="S263" s="209"/>
      <c r="T263" s="209"/>
      <c r="U263" s="209"/>
      <c r="V263" s="209"/>
      <c r="W263" s="209"/>
      <c r="X263" s="209"/>
    </row>
    <row r="264" spans="1:24" x14ac:dyDescent="0.25">
      <c r="A264" s="220"/>
      <c r="B264" s="209"/>
      <c r="C264" s="209"/>
      <c r="D264" s="209"/>
      <c r="E264" s="209"/>
      <c r="F264" s="209"/>
      <c r="G264" s="209"/>
      <c r="H264" s="219"/>
      <c r="I264" s="218"/>
      <c r="J264" s="217"/>
      <c r="K264" s="216"/>
      <c r="L264" s="216"/>
      <c r="M264" s="209"/>
      <c r="N264" s="209"/>
      <c r="O264" s="209"/>
      <c r="P264" s="209"/>
      <c r="Q264" s="209"/>
      <c r="R264" s="209"/>
      <c r="S264" s="209"/>
      <c r="T264" s="209"/>
      <c r="U264" s="209"/>
      <c r="V264" s="209"/>
      <c r="W264" s="209"/>
      <c r="X264" s="209"/>
    </row>
    <row r="265" spans="1:24" x14ac:dyDescent="0.25">
      <c r="A265" s="220"/>
      <c r="B265" s="209"/>
      <c r="C265" s="209"/>
      <c r="D265" s="209"/>
      <c r="E265" s="209"/>
      <c r="F265" s="209"/>
      <c r="G265" s="209"/>
      <c r="H265" s="219"/>
      <c r="I265" s="218"/>
      <c r="J265" s="217"/>
      <c r="K265" s="216"/>
      <c r="L265" s="216"/>
      <c r="M265" s="209"/>
      <c r="N265" s="209"/>
      <c r="O265" s="209"/>
      <c r="P265" s="209"/>
      <c r="Q265" s="209"/>
      <c r="R265" s="209"/>
      <c r="S265" s="209"/>
      <c r="T265" s="209"/>
      <c r="U265" s="209"/>
      <c r="V265" s="209"/>
      <c r="W265" s="209"/>
      <c r="X265" s="209"/>
    </row>
    <row r="266" spans="1:24" x14ac:dyDescent="0.25">
      <c r="A266" s="220"/>
      <c r="B266" s="209"/>
      <c r="C266" s="209"/>
      <c r="D266" s="209"/>
      <c r="E266" s="209"/>
      <c r="F266" s="209"/>
      <c r="G266" s="209"/>
      <c r="H266" s="219"/>
      <c r="I266" s="218"/>
      <c r="J266" s="217"/>
      <c r="K266" s="216"/>
      <c r="L266" s="216"/>
      <c r="M266" s="209"/>
      <c r="N266" s="209"/>
      <c r="O266" s="209"/>
      <c r="P266" s="209"/>
      <c r="Q266" s="209"/>
      <c r="R266" s="209"/>
      <c r="S266" s="209"/>
      <c r="T266" s="209"/>
      <c r="U266" s="209"/>
      <c r="V266" s="209"/>
      <c r="W266" s="209"/>
      <c r="X266" s="209"/>
    </row>
    <row r="267" spans="1:24" x14ac:dyDescent="0.25">
      <c r="A267" s="220"/>
      <c r="B267" s="209"/>
      <c r="C267" s="209"/>
      <c r="D267" s="209"/>
      <c r="E267" s="209"/>
      <c r="F267" s="209"/>
      <c r="G267" s="209"/>
      <c r="H267" s="219"/>
      <c r="I267" s="218"/>
      <c r="J267" s="217"/>
      <c r="K267" s="216"/>
      <c r="L267" s="216"/>
      <c r="M267" s="209"/>
      <c r="N267" s="209"/>
      <c r="O267" s="209"/>
      <c r="P267" s="209"/>
      <c r="Q267" s="209"/>
      <c r="R267" s="209"/>
      <c r="S267" s="209"/>
      <c r="T267" s="209"/>
      <c r="U267" s="209"/>
      <c r="V267" s="209"/>
      <c r="W267" s="209"/>
      <c r="X267" s="209"/>
    </row>
    <row r="268" spans="1:24" x14ac:dyDescent="0.25">
      <c r="A268" s="220"/>
      <c r="B268" s="209"/>
      <c r="C268" s="209"/>
      <c r="D268" s="209"/>
      <c r="E268" s="209"/>
      <c r="F268" s="209"/>
      <c r="G268" s="209"/>
      <c r="H268" s="219"/>
      <c r="I268" s="218"/>
      <c r="J268" s="217"/>
      <c r="K268" s="216"/>
      <c r="L268" s="216"/>
      <c r="M268" s="209"/>
      <c r="N268" s="209"/>
      <c r="O268" s="209"/>
      <c r="P268" s="209"/>
      <c r="Q268" s="209"/>
      <c r="R268" s="209"/>
      <c r="S268" s="209"/>
      <c r="T268" s="209"/>
      <c r="U268" s="209"/>
      <c r="V268" s="209"/>
      <c r="W268" s="209"/>
      <c r="X268" s="209"/>
    </row>
    <row r="269" spans="1:24" x14ac:dyDescent="0.25">
      <c r="A269" s="220"/>
      <c r="B269" s="209"/>
      <c r="C269" s="209"/>
      <c r="D269" s="209"/>
      <c r="E269" s="209"/>
      <c r="F269" s="209"/>
      <c r="G269" s="209"/>
      <c r="H269" s="219"/>
      <c r="I269" s="218"/>
      <c r="J269" s="217"/>
      <c r="K269" s="216"/>
      <c r="L269" s="216"/>
      <c r="M269" s="209"/>
      <c r="N269" s="209"/>
      <c r="O269" s="209"/>
      <c r="P269" s="209"/>
      <c r="Q269" s="209"/>
      <c r="R269" s="209"/>
      <c r="S269" s="209"/>
      <c r="T269" s="209"/>
      <c r="U269" s="209"/>
      <c r="V269" s="209"/>
      <c r="W269" s="209"/>
      <c r="X269" s="209"/>
    </row>
    <row r="270" spans="1:24" x14ac:dyDescent="0.25">
      <c r="A270" s="220"/>
      <c r="B270" s="209"/>
      <c r="C270" s="209"/>
      <c r="D270" s="209"/>
      <c r="E270" s="209"/>
      <c r="F270" s="209"/>
      <c r="G270" s="209"/>
      <c r="H270" s="219"/>
      <c r="I270" s="218"/>
      <c r="J270" s="217"/>
      <c r="K270" s="216"/>
      <c r="L270" s="216"/>
      <c r="M270" s="209"/>
      <c r="N270" s="209"/>
      <c r="O270" s="209"/>
      <c r="P270" s="209"/>
      <c r="Q270" s="209"/>
      <c r="R270" s="209"/>
      <c r="S270" s="209"/>
      <c r="T270" s="209"/>
      <c r="U270" s="209"/>
      <c r="V270" s="209"/>
      <c r="W270" s="209"/>
      <c r="X270" s="209"/>
    </row>
    <row r="271" spans="1:24" x14ac:dyDescent="0.25">
      <c r="A271" s="220"/>
      <c r="B271" s="209"/>
      <c r="C271" s="209"/>
      <c r="D271" s="209"/>
      <c r="E271" s="209"/>
      <c r="F271" s="209"/>
      <c r="G271" s="209"/>
      <c r="H271" s="219"/>
      <c r="I271" s="218"/>
      <c r="J271" s="217"/>
      <c r="K271" s="216"/>
      <c r="L271" s="216"/>
      <c r="M271" s="209"/>
      <c r="N271" s="209"/>
      <c r="O271" s="209"/>
      <c r="P271" s="209"/>
      <c r="Q271" s="209"/>
      <c r="R271" s="209"/>
      <c r="S271" s="209"/>
      <c r="T271" s="209"/>
      <c r="U271" s="209"/>
      <c r="V271" s="209"/>
      <c r="W271" s="209"/>
      <c r="X271" s="209"/>
    </row>
    <row r="272" spans="1:24" x14ac:dyDescent="0.25">
      <c r="A272" s="220"/>
      <c r="B272" s="209"/>
      <c r="C272" s="209"/>
      <c r="D272" s="209"/>
      <c r="E272" s="209"/>
      <c r="F272" s="209"/>
      <c r="G272" s="209"/>
      <c r="H272" s="219"/>
      <c r="I272" s="218"/>
      <c r="J272" s="217"/>
      <c r="K272" s="216"/>
      <c r="L272" s="216"/>
      <c r="M272" s="209"/>
      <c r="N272" s="209"/>
      <c r="O272" s="209"/>
      <c r="P272" s="209"/>
      <c r="Q272" s="209"/>
      <c r="R272" s="209"/>
      <c r="S272" s="209"/>
      <c r="T272" s="209"/>
      <c r="U272" s="209"/>
      <c r="V272" s="209"/>
      <c r="W272" s="209"/>
      <c r="X272" s="209"/>
    </row>
    <row r="273" spans="1:24" x14ac:dyDescent="0.25">
      <c r="A273" s="220"/>
      <c r="B273" s="209"/>
      <c r="C273" s="209"/>
      <c r="D273" s="209"/>
      <c r="E273" s="209"/>
      <c r="F273" s="209"/>
      <c r="G273" s="209"/>
      <c r="H273" s="219"/>
      <c r="I273" s="218"/>
      <c r="J273" s="217"/>
      <c r="K273" s="216"/>
      <c r="L273" s="216"/>
      <c r="M273" s="209"/>
      <c r="N273" s="209"/>
      <c r="O273" s="209"/>
      <c r="P273" s="209"/>
      <c r="Q273" s="209"/>
      <c r="R273" s="209"/>
      <c r="S273" s="209"/>
      <c r="T273" s="209"/>
      <c r="U273" s="209"/>
      <c r="V273" s="209"/>
      <c r="W273" s="209"/>
      <c r="X273" s="209"/>
    </row>
    <row r="274" spans="1:24" x14ac:dyDescent="0.25">
      <c r="A274" s="220"/>
      <c r="B274" s="209"/>
      <c r="C274" s="209"/>
      <c r="D274" s="209"/>
      <c r="E274" s="209"/>
      <c r="F274" s="209"/>
      <c r="G274" s="209"/>
      <c r="H274" s="219"/>
      <c r="I274" s="218"/>
      <c r="J274" s="217"/>
      <c r="K274" s="216"/>
      <c r="L274" s="216"/>
      <c r="M274" s="209"/>
      <c r="N274" s="209"/>
      <c r="O274" s="209"/>
      <c r="P274" s="209"/>
      <c r="Q274" s="209"/>
      <c r="R274" s="209"/>
      <c r="S274" s="209"/>
      <c r="T274" s="209"/>
      <c r="U274" s="209"/>
      <c r="V274" s="209"/>
      <c r="W274" s="209"/>
      <c r="X274" s="209"/>
    </row>
    <row r="275" spans="1:24" x14ac:dyDescent="0.25">
      <c r="A275" s="220"/>
      <c r="B275" s="209"/>
      <c r="C275" s="209"/>
      <c r="D275" s="209"/>
      <c r="E275" s="209"/>
      <c r="F275" s="209"/>
      <c r="G275" s="209"/>
      <c r="H275" s="219"/>
      <c r="I275" s="218"/>
      <c r="J275" s="217"/>
      <c r="K275" s="216"/>
      <c r="L275" s="216"/>
      <c r="M275" s="209"/>
      <c r="N275" s="209"/>
      <c r="O275" s="209"/>
      <c r="P275" s="209"/>
      <c r="Q275" s="209"/>
      <c r="R275" s="209"/>
      <c r="S275" s="209"/>
      <c r="T275" s="209"/>
      <c r="U275" s="209"/>
      <c r="V275" s="209"/>
      <c r="W275" s="209"/>
      <c r="X275" s="209"/>
    </row>
    <row r="276" spans="1:24" x14ac:dyDescent="0.25">
      <c r="A276" s="220"/>
      <c r="B276" s="209"/>
      <c r="C276" s="209"/>
      <c r="D276" s="209"/>
      <c r="E276" s="209"/>
      <c r="F276" s="209"/>
      <c r="G276" s="209"/>
      <c r="H276" s="219"/>
      <c r="I276" s="218"/>
      <c r="J276" s="217"/>
      <c r="K276" s="216"/>
      <c r="L276" s="216"/>
      <c r="M276" s="209"/>
      <c r="N276" s="209"/>
      <c r="O276" s="209"/>
      <c r="P276" s="209"/>
      <c r="Q276" s="209"/>
      <c r="R276" s="209"/>
      <c r="S276" s="209"/>
      <c r="T276" s="209"/>
      <c r="U276" s="209"/>
      <c r="V276" s="209"/>
      <c r="W276" s="209"/>
      <c r="X276" s="209"/>
    </row>
    <row r="277" spans="1:24" x14ac:dyDescent="0.25">
      <c r="A277" s="220"/>
      <c r="B277" s="209"/>
      <c r="C277" s="209"/>
      <c r="D277" s="209"/>
      <c r="E277" s="209"/>
      <c r="F277" s="209"/>
      <c r="G277" s="209"/>
      <c r="H277" s="219"/>
      <c r="I277" s="218"/>
      <c r="J277" s="217"/>
      <c r="K277" s="216"/>
      <c r="L277" s="216"/>
      <c r="M277" s="209"/>
      <c r="N277" s="209"/>
      <c r="O277" s="209"/>
      <c r="P277" s="209"/>
      <c r="Q277" s="209"/>
      <c r="R277" s="209"/>
      <c r="S277" s="209"/>
      <c r="T277" s="209"/>
      <c r="U277" s="209"/>
      <c r="V277" s="209"/>
      <c r="W277" s="209"/>
      <c r="X277" s="209"/>
    </row>
    <row r="278" spans="1:24" x14ac:dyDescent="0.25">
      <c r="A278" s="220"/>
      <c r="B278" s="209"/>
      <c r="C278" s="209"/>
      <c r="D278" s="209"/>
      <c r="E278" s="209"/>
      <c r="F278" s="209"/>
      <c r="G278" s="209"/>
      <c r="H278" s="219"/>
      <c r="I278" s="218"/>
      <c r="J278" s="217"/>
      <c r="K278" s="216"/>
      <c r="L278" s="216"/>
      <c r="M278" s="209"/>
      <c r="N278" s="209"/>
      <c r="O278" s="209"/>
      <c r="P278" s="209"/>
      <c r="Q278" s="209"/>
      <c r="R278" s="209"/>
      <c r="S278" s="209"/>
      <c r="T278" s="209"/>
      <c r="U278" s="209"/>
      <c r="V278" s="209"/>
      <c r="W278" s="209"/>
      <c r="X278" s="209"/>
    </row>
    <row r="279" spans="1:24" x14ac:dyDescent="0.25">
      <c r="A279" s="220"/>
      <c r="B279" s="209"/>
      <c r="C279" s="209"/>
      <c r="D279" s="209"/>
      <c r="E279" s="209"/>
      <c r="F279" s="209"/>
      <c r="G279" s="209"/>
      <c r="H279" s="219"/>
      <c r="I279" s="218"/>
      <c r="J279" s="217"/>
      <c r="K279" s="216"/>
      <c r="L279" s="216"/>
      <c r="M279" s="209"/>
      <c r="N279" s="209"/>
      <c r="O279" s="209"/>
      <c r="P279" s="209"/>
      <c r="Q279" s="209"/>
      <c r="R279" s="209"/>
      <c r="S279" s="209"/>
      <c r="T279" s="209"/>
      <c r="U279" s="209"/>
      <c r="V279" s="209"/>
      <c r="W279" s="209"/>
      <c r="X279" s="209"/>
    </row>
    <row r="280" spans="1:24" x14ac:dyDescent="0.25">
      <c r="A280" s="220"/>
      <c r="B280" s="209"/>
      <c r="C280" s="209"/>
      <c r="D280" s="209"/>
      <c r="E280" s="209"/>
      <c r="F280" s="209"/>
      <c r="G280" s="209"/>
      <c r="H280" s="219"/>
      <c r="I280" s="218"/>
      <c r="J280" s="217"/>
      <c r="K280" s="216"/>
      <c r="L280" s="216"/>
      <c r="M280" s="209"/>
      <c r="N280" s="209"/>
      <c r="O280" s="209"/>
      <c r="P280" s="209"/>
      <c r="Q280" s="209"/>
      <c r="R280" s="209"/>
      <c r="S280" s="209"/>
      <c r="T280" s="209"/>
      <c r="U280" s="209"/>
      <c r="V280" s="209"/>
      <c r="W280" s="209"/>
      <c r="X280" s="209"/>
    </row>
    <row r="281" spans="1:24" x14ac:dyDescent="0.25">
      <c r="A281" s="220"/>
      <c r="B281" s="209"/>
      <c r="C281" s="209"/>
      <c r="D281" s="209"/>
      <c r="E281" s="209"/>
      <c r="F281" s="209"/>
      <c r="G281" s="209"/>
      <c r="H281" s="219"/>
      <c r="I281" s="218"/>
      <c r="J281" s="217"/>
      <c r="K281" s="216"/>
      <c r="L281" s="216"/>
      <c r="M281" s="209"/>
      <c r="N281" s="209"/>
      <c r="O281" s="209"/>
      <c r="P281" s="209"/>
      <c r="Q281" s="209"/>
      <c r="R281" s="209"/>
      <c r="S281" s="209"/>
      <c r="T281" s="209"/>
      <c r="U281" s="209"/>
      <c r="V281" s="209"/>
      <c r="W281" s="209"/>
      <c r="X281" s="209"/>
    </row>
    <row r="282" spans="1:24" x14ac:dyDescent="0.25">
      <c r="A282" s="220"/>
      <c r="B282" s="209"/>
      <c r="C282" s="209"/>
      <c r="D282" s="209"/>
      <c r="E282" s="209"/>
      <c r="F282" s="209"/>
      <c r="G282" s="209"/>
      <c r="H282" s="219"/>
      <c r="I282" s="218"/>
      <c r="J282" s="217"/>
      <c r="K282" s="216"/>
      <c r="L282" s="216"/>
      <c r="M282" s="209"/>
      <c r="N282" s="209"/>
      <c r="O282" s="209"/>
      <c r="P282" s="209"/>
      <c r="Q282" s="209"/>
      <c r="R282" s="209"/>
      <c r="S282" s="209"/>
      <c r="T282" s="209"/>
      <c r="U282" s="209"/>
      <c r="V282" s="209"/>
      <c r="W282" s="209"/>
      <c r="X282" s="209"/>
    </row>
    <row r="283" spans="1:24" x14ac:dyDescent="0.25">
      <c r="A283" s="220"/>
      <c r="B283" s="209"/>
      <c r="C283" s="209"/>
      <c r="D283" s="209"/>
      <c r="E283" s="209"/>
      <c r="F283" s="209"/>
      <c r="G283" s="209"/>
      <c r="H283" s="219"/>
      <c r="I283" s="218"/>
      <c r="J283" s="217"/>
      <c r="K283" s="216"/>
      <c r="L283" s="216"/>
      <c r="M283" s="209"/>
      <c r="N283" s="209"/>
      <c r="O283" s="209"/>
      <c r="P283" s="209"/>
      <c r="Q283" s="209"/>
      <c r="R283" s="209"/>
      <c r="S283" s="209"/>
      <c r="T283" s="209"/>
      <c r="U283" s="209"/>
      <c r="V283" s="209"/>
      <c r="W283" s="209"/>
      <c r="X283" s="209"/>
    </row>
    <row r="284" spans="1:24" x14ac:dyDescent="0.25">
      <c r="A284" s="220"/>
      <c r="B284" s="209"/>
      <c r="C284" s="209"/>
      <c r="D284" s="209"/>
      <c r="E284" s="209"/>
      <c r="F284" s="209"/>
      <c r="G284" s="209"/>
      <c r="H284" s="219"/>
      <c r="I284" s="218"/>
      <c r="J284" s="217"/>
      <c r="K284" s="216"/>
      <c r="L284" s="216"/>
      <c r="M284" s="209"/>
      <c r="N284" s="209"/>
      <c r="O284" s="209"/>
      <c r="P284" s="209"/>
      <c r="Q284" s="209"/>
      <c r="R284" s="209"/>
      <c r="S284" s="209"/>
      <c r="T284" s="209"/>
      <c r="U284" s="209"/>
      <c r="V284" s="209"/>
      <c r="W284" s="209"/>
      <c r="X284" s="209"/>
    </row>
    <row r="285" spans="1:24" x14ac:dyDescent="0.25">
      <c r="A285" s="220"/>
      <c r="B285" s="209"/>
      <c r="C285" s="209"/>
      <c r="D285" s="209"/>
      <c r="E285" s="209"/>
      <c r="F285" s="209"/>
      <c r="G285" s="209"/>
      <c r="H285" s="219"/>
      <c r="I285" s="218"/>
      <c r="J285" s="217"/>
      <c r="K285" s="216"/>
      <c r="L285" s="216"/>
      <c r="M285" s="209"/>
      <c r="N285" s="209"/>
      <c r="O285" s="209"/>
      <c r="P285" s="209"/>
      <c r="Q285" s="209"/>
      <c r="R285" s="209"/>
      <c r="S285" s="209"/>
      <c r="T285" s="209"/>
      <c r="U285" s="209"/>
      <c r="V285" s="209"/>
      <c r="W285" s="209"/>
      <c r="X285" s="209"/>
    </row>
    <row r="286" spans="1:24" x14ac:dyDescent="0.25">
      <c r="A286" s="220"/>
      <c r="B286" s="209"/>
      <c r="C286" s="209"/>
      <c r="D286" s="209"/>
      <c r="E286" s="209"/>
      <c r="F286" s="209"/>
      <c r="G286" s="209"/>
      <c r="H286" s="219"/>
      <c r="I286" s="218"/>
      <c r="J286" s="217"/>
      <c r="K286" s="216"/>
      <c r="L286" s="216"/>
      <c r="M286" s="209"/>
      <c r="N286" s="209"/>
      <c r="O286" s="209"/>
      <c r="P286" s="209"/>
      <c r="Q286" s="209"/>
      <c r="R286" s="209"/>
      <c r="S286" s="209"/>
      <c r="T286" s="209"/>
      <c r="U286" s="209"/>
      <c r="V286" s="209"/>
      <c r="W286" s="209"/>
      <c r="X286" s="209"/>
    </row>
    <row r="287" spans="1:24" x14ac:dyDescent="0.25">
      <c r="A287" s="220"/>
      <c r="B287" s="209"/>
      <c r="C287" s="209"/>
      <c r="D287" s="209"/>
      <c r="E287" s="209"/>
      <c r="F287" s="209"/>
      <c r="G287" s="209"/>
      <c r="H287" s="219"/>
      <c r="I287" s="218"/>
      <c r="J287" s="217"/>
      <c r="K287" s="216"/>
      <c r="L287" s="216"/>
      <c r="M287" s="209"/>
      <c r="N287" s="209"/>
      <c r="O287" s="209"/>
      <c r="P287" s="209"/>
      <c r="Q287" s="209"/>
      <c r="R287" s="209"/>
      <c r="S287" s="209"/>
      <c r="T287" s="209"/>
      <c r="U287" s="209"/>
      <c r="V287" s="209"/>
      <c r="W287" s="209"/>
      <c r="X287" s="209"/>
    </row>
    <row r="288" spans="1:24" x14ac:dyDescent="0.25">
      <c r="A288" s="220"/>
      <c r="B288" s="209"/>
      <c r="C288" s="209"/>
      <c r="D288" s="209"/>
      <c r="E288" s="209"/>
      <c r="F288" s="209"/>
      <c r="G288" s="209"/>
      <c r="H288" s="219"/>
      <c r="I288" s="218"/>
      <c r="J288" s="217"/>
      <c r="K288" s="216"/>
      <c r="L288" s="216"/>
      <c r="M288" s="209"/>
      <c r="N288" s="209"/>
      <c r="O288" s="209"/>
      <c r="P288" s="209"/>
      <c r="Q288" s="209"/>
      <c r="R288" s="209"/>
      <c r="S288" s="209"/>
      <c r="T288" s="209"/>
      <c r="U288" s="209"/>
      <c r="V288" s="209"/>
      <c r="W288" s="209"/>
      <c r="X288" s="209"/>
    </row>
    <row r="289" spans="1:24" x14ac:dyDescent="0.25">
      <c r="A289" s="220"/>
      <c r="B289" s="209"/>
      <c r="C289" s="209"/>
      <c r="D289" s="209"/>
      <c r="E289" s="209"/>
      <c r="F289" s="209"/>
      <c r="G289" s="209"/>
      <c r="H289" s="219"/>
      <c r="I289" s="218"/>
      <c r="J289" s="217"/>
      <c r="K289" s="216"/>
      <c r="L289" s="216"/>
      <c r="M289" s="209"/>
      <c r="N289" s="209"/>
      <c r="O289" s="209"/>
      <c r="P289" s="209"/>
      <c r="Q289" s="209"/>
      <c r="R289" s="209"/>
      <c r="S289" s="209"/>
      <c r="T289" s="209"/>
      <c r="U289" s="209"/>
      <c r="V289" s="209"/>
      <c r="W289" s="209"/>
      <c r="X289" s="209"/>
    </row>
    <row r="290" spans="1:24" x14ac:dyDescent="0.25">
      <c r="A290" s="220"/>
      <c r="B290" s="209"/>
      <c r="C290" s="209"/>
      <c r="D290" s="209"/>
      <c r="E290" s="209"/>
      <c r="F290" s="209"/>
      <c r="G290" s="209"/>
      <c r="H290" s="219"/>
      <c r="I290" s="218"/>
      <c r="J290" s="217"/>
      <c r="K290" s="216"/>
      <c r="L290" s="216"/>
      <c r="M290" s="209"/>
      <c r="N290" s="209"/>
      <c r="O290" s="209"/>
      <c r="P290" s="209"/>
      <c r="Q290" s="209"/>
      <c r="R290" s="209"/>
      <c r="S290" s="209"/>
      <c r="T290" s="209"/>
      <c r="U290" s="209"/>
      <c r="V290" s="209"/>
      <c r="W290" s="209"/>
      <c r="X290" s="209"/>
    </row>
    <row r="291" spans="1:24" x14ac:dyDescent="0.25">
      <c r="A291" s="220"/>
      <c r="B291" s="209"/>
      <c r="C291" s="209"/>
      <c r="D291" s="209"/>
      <c r="E291" s="209"/>
      <c r="F291" s="209"/>
      <c r="G291" s="209"/>
      <c r="H291" s="219"/>
      <c r="I291" s="218"/>
      <c r="J291" s="217"/>
      <c r="K291" s="216"/>
      <c r="L291" s="216"/>
      <c r="M291" s="209"/>
      <c r="N291" s="209"/>
      <c r="O291" s="209"/>
      <c r="P291" s="209"/>
      <c r="Q291" s="209"/>
      <c r="R291" s="209"/>
      <c r="S291" s="209"/>
      <c r="T291" s="209"/>
      <c r="U291" s="209"/>
      <c r="V291" s="209"/>
      <c r="W291" s="209"/>
      <c r="X291" s="209"/>
    </row>
    <row r="292" spans="1:24" x14ac:dyDescent="0.25">
      <c r="A292" s="220"/>
      <c r="B292" s="209"/>
      <c r="C292" s="209"/>
      <c r="D292" s="209"/>
      <c r="E292" s="209"/>
      <c r="F292" s="209"/>
      <c r="G292" s="209"/>
      <c r="H292" s="219"/>
      <c r="I292" s="218"/>
      <c r="J292" s="217"/>
      <c r="K292" s="216"/>
      <c r="L292" s="216"/>
      <c r="M292" s="209"/>
      <c r="N292" s="209"/>
      <c r="O292" s="209"/>
      <c r="P292" s="209"/>
      <c r="Q292" s="209"/>
      <c r="R292" s="209"/>
      <c r="S292" s="209"/>
      <c r="T292" s="209"/>
      <c r="U292" s="209"/>
      <c r="V292" s="209"/>
      <c r="W292" s="209"/>
      <c r="X292" s="209"/>
    </row>
    <row r="293" spans="1:24" x14ac:dyDescent="0.25">
      <c r="A293" s="220"/>
      <c r="B293" s="209"/>
      <c r="C293" s="209"/>
      <c r="D293" s="209"/>
      <c r="E293" s="209"/>
      <c r="F293" s="209"/>
      <c r="G293" s="209"/>
      <c r="H293" s="219"/>
      <c r="I293" s="218"/>
      <c r="J293" s="217"/>
      <c r="K293" s="216"/>
      <c r="L293" s="216"/>
      <c r="M293" s="209"/>
      <c r="N293" s="209"/>
      <c r="O293" s="209"/>
      <c r="P293" s="209"/>
      <c r="Q293" s="209"/>
      <c r="R293" s="209"/>
      <c r="S293" s="209"/>
      <c r="T293" s="209"/>
      <c r="U293" s="209"/>
      <c r="V293" s="209"/>
      <c r="W293" s="209"/>
      <c r="X293" s="209"/>
    </row>
    <row r="294" spans="1:24" x14ac:dyDescent="0.25">
      <c r="A294" s="220"/>
      <c r="B294" s="209"/>
      <c r="C294" s="209"/>
      <c r="D294" s="209"/>
      <c r="E294" s="209"/>
      <c r="F294" s="209"/>
      <c r="G294" s="209"/>
      <c r="H294" s="219"/>
      <c r="I294" s="218"/>
      <c r="J294" s="217"/>
      <c r="K294" s="216"/>
      <c r="L294" s="216"/>
      <c r="M294" s="209"/>
      <c r="N294" s="209"/>
      <c r="O294" s="209"/>
      <c r="P294" s="209"/>
      <c r="Q294" s="209"/>
      <c r="R294" s="209"/>
      <c r="S294" s="209"/>
      <c r="T294" s="209"/>
      <c r="U294" s="209"/>
      <c r="V294" s="209"/>
      <c r="W294" s="209"/>
      <c r="X294" s="209"/>
    </row>
    <row r="295" spans="1:24" x14ac:dyDescent="0.25">
      <c r="A295" s="220"/>
      <c r="B295" s="209"/>
      <c r="C295" s="209"/>
      <c r="D295" s="209"/>
      <c r="E295" s="209"/>
      <c r="F295" s="209"/>
      <c r="G295" s="209"/>
      <c r="H295" s="219"/>
      <c r="I295" s="218"/>
      <c r="J295" s="217"/>
      <c r="K295" s="216"/>
      <c r="L295" s="216"/>
      <c r="M295" s="209"/>
      <c r="N295" s="209"/>
      <c r="O295" s="209"/>
      <c r="P295" s="209"/>
      <c r="Q295" s="209"/>
      <c r="R295" s="209"/>
      <c r="S295" s="209"/>
      <c r="T295" s="209"/>
      <c r="U295" s="209"/>
      <c r="V295" s="209"/>
      <c r="W295" s="209"/>
      <c r="X295" s="209"/>
    </row>
    <row r="296" spans="1:24" x14ac:dyDescent="0.25">
      <c r="A296" s="220"/>
      <c r="B296" s="209"/>
      <c r="C296" s="209"/>
      <c r="D296" s="209"/>
      <c r="E296" s="209"/>
      <c r="F296" s="209"/>
      <c r="G296" s="209"/>
      <c r="H296" s="219"/>
      <c r="I296" s="218"/>
      <c r="J296" s="217"/>
      <c r="K296" s="216"/>
      <c r="L296" s="216"/>
      <c r="M296" s="209"/>
      <c r="N296" s="209"/>
      <c r="O296" s="209"/>
      <c r="P296" s="209"/>
      <c r="Q296" s="209"/>
      <c r="R296" s="209"/>
      <c r="S296" s="209"/>
      <c r="T296" s="209"/>
      <c r="U296" s="209"/>
      <c r="V296" s="209"/>
      <c r="W296" s="209"/>
      <c r="X296" s="209"/>
    </row>
    <row r="297" spans="1:24" x14ac:dyDescent="0.25">
      <c r="A297" s="220"/>
      <c r="B297" s="209"/>
      <c r="C297" s="209"/>
      <c r="D297" s="209"/>
      <c r="E297" s="209"/>
      <c r="F297" s="209"/>
      <c r="G297" s="209"/>
      <c r="H297" s="219"/>
      <c r="I297" s="218"/>
      <c r="J297" s="217"/>
      <c r="K297" s="216"/>
      <c r="L297" s="216"/>
      <c r="M297" s="209"/>
      <c r="N297" s="209"/>
      <c r="O297" s="209"/>
      <c r="P297" s="209"/>
      <c r="Q297" s="209"/>
      <c r="R297" s="209"/>
      <c r="S297" s="209"/>
      <c r="T297" s="209"/>
      <c r="U297" s="209"/>
      <c r="V297" s="209"/>
      <c r="W297" s="209"/>
      <c r="X297" s="209"/>
    </row>
    <row r="298" spans="1:24" x14ac:dyDescent="0.25">
      <c r="A298" s="220"/>
      <c r="B298" s="209"/>
      <c r="C298" s="209"/>
      <c r="D298" s="209"/>
      <c r="E298" s="209"/>
      <c r="F298" s="209"/>
      <c r="G298" s="209"/>
      <c r="H298" s="219"/>
      <c r="I298" s="218"/>
      <c r="J298" s="217"/>
      <c r="K298" s="216"/>
      <c r="L298" s="216"/>
      <c r="M298" s="209"/>
      <c r="N298" s="209"/>
      <c r="O298" s="209"/>
      <c r="P298" s="209"/>
      <c r="Q298" s="209"/>
      <c r="R298" s="209"/>
      <c r="S298" s="209"/>
      <c r="T298" s="209"/>
      <c r="U298" s="209"/>
      <c r="V298" s="209"/>
      <c r="W298" s="209"/>
      <c r="X298" s="209"/>
    </row>
    <row r="299" spans="1:24" x14ac:dyDescent="0.25">
      <c r="A299" s="220"/>
      <c r="B299" s="209"/>
      <c r="C299" s="209"/>
      <c r="D299" s="209"/>
      <c r="E299" s="209"/>
      <c r="F299" s="209"/>
      <c r="G299" s="209"/>
      <c r="H299" s="219"/>
      <c r="I299" s="218"/>
      <c r="J299" s="217"/>
      <c r="K299" s="216"/>
      <c r="L299" s="216"/>
      <c r="M299" s="209"/>
      <c r="N299" s="209"/>
      <c r="O299" s="209"/>
      <c r="P299" s="209"/>
      <c r="Q299" s="209"/>
      <c r="R299" s="209"/>
      <c r="S299" s="209"/>
      <c r="T299" s="209"/>
      <c r="U299" s="209"/>
      <c r="V299" s="209"/>
      <c r="W299" s="209"/>
      <c r="X299" s="209"/>
    </row>
    <row r="300" spans="1:24" x14ac:dyDescent="0.25">
      <c r="A300" s="220"/>
      <c r="B300" s="209"/>
      <c r="C300" s="209"/>
      <c r="D300" s="209"/>
      <c r="E300" s="209"/>
      <c r="F300" s="209"/>
      <c r="G300" s="209"/>
      <c r="H300" s="219"/>
      <c r="I300" s="218"/>
      <c r="J300" s="217"/>
      <c r="K300" s="216"/>
      <c r="L300" s="216"/>
      <c r="M300" s="209"/>
      <c r="N300" s="209"/>
      <c r="O300" s="209"/>
      <c r="P300" s="209"/>
      <c r="Q300" s="209"/>
      <c r="R300" s="209"/>
      <c r="S300" s="209"/>
      <c r="T300" s="209"/>
      <c r="U300" s="209"/>
      <c r="V300" s="209"/>
      <c r="W300" s="209"/>
      <c r="X300" s="209"/>
    </row>
    <row r="301" spans="1:24" x14ac:dyDescent="0.25">
      <c r="A301" s="220"/>
      <c r="B301" s="209"/>
      <c r="C301" s="209"/>
      <c r="D301" s="209"/>
      <c r="E301" s="209"/>
      <c r="F301" s="209"/>
      <c r="G301" s="209"/>
      <c r="H301" s="219"/>
      <c r="I301" s="218"/>
      <c r="J301" s="217"/>
      <c r="K301" s="216"/>
      <c r="L301" s="216"/>
      <c r="M301" s="209"/>
      <c r="N301" s="209"/>
      <c r="O301" s="209"/>
      <c r="P301" s="209"/>
      <c r="Q301" s="209"/>
      <c r="R301" s="209"/>
      <c r="S301" s="209"/>
      <c r="T301" s="209"/>
      <c r="U301" s="209"/>
      <c r="V301" s="209"/>
      <c r="W301" s="209"/>
      <c r="X301" s="209"/>
    </row>
    <row r="302" spans="1:24" x14ac:dyDescent="0.25">
      <c r="A302" s="220"/>
      <c r="B302" s="209"/>
      <c r="C302" s="209"/>
      <c r="D302" s="209"/>
      <c r="E302" s="209"/>
      <c r="F302" s="209"/>
      <c r="G302" s="209"/>
      <c r="H302" s="219"/>
      <c r="I302" s="218"/>
      <c r="J302" s="217"/>
      <c r="K302" s="216"/>
      <c r="L302" s="216"/>
      <c r="M302" s="209"/>
      <c r="N302" s="209"/>
      <c r="O302" s="209"/>
      <c r="P302" s="209"/>
      <c r="Q302" s="209"/>
      <c r="R302" s="209"/>
      <c r="S302" s="209"/>
      <c r="T302" s="209"/>
      <c r="U302" s="209"/>
      <c r="V302" s="209"/>
      <c r="W302" s="209"/>
      <c r="X302" s="209"/>
    </row>
    <row r="303" spans="1:24" x14ac:dyDescent="0.25">
      <c r="A303" s="220"/>
      <c r="B303" s="209"/>
      <c r="C303" s="209"/>
      <c r="D303" s="209"/>
      <c r="E303" s="209"/>
      <c r="F303" s="209"/>
      <c r="G303" s="209"/>
      <c r="H303" s="219"/>
      <c r="I303" s="218"/>
      <c r="J303" s="217"/>
      <c r="K303" s="216"/>
      <c r="L303" s="216"/>
      <c r="M303" s="209"/>
      <c r="N303" s="209"/>
      <c r="O303" s="209"/>
      <c r="P303" s="209"/>
      <c r="Q303" s="209"/>
      <c r="R303" s="209"/>
      <c r="S303" s="209"/>
      <c r="T303" s="209"/>
      <c r="U303" s="209"/>
      <c r="V303" s="209"/>
      <c r="W303" s="209"/>
      <c r="X303" s="209"/>
    </row>
    <row r="304" spans="1:24" x14ac:dyDescent="0.25">
      <c r="A304" s="220"/>
      <c r="B304" s="209"/>
      <c r="C304" s="209"/>
      <c r="D304" s="209"/>
      <c r="E304" s="209"/>
      <c r="F304" s="209"/>
      <c r="G304" s="209"/>
      <c r="H304" s="219"/>
      <c r="I304" s="218"/>
      <c r="J304" s="217"/>
      <c r="K304" s="216"/>
      <c r="L304" s="216"/>
      <c r="M304" s="209"/>
      <c r="N304" s="209"/>
      <c r="O304" s="209"/>
      <c r="P304" s="209"/>
      <c r="Q304" s="209"/>
      <c r="R304" s="209"/>
      <c r="S304" s="209"/>
      <c r="T304" s="209"/>
      <c r="U304" s="209"/>
      <c r="V304" s="209"/>
      <c r="W304" s="209"/>
      <c r="X304" s="209"/>
    </row>
    <row r="305" spans="1:24" x14ac:dyDescent="0.25">
      <c r="A305" s="220"/>
      <c r="B305" s="209"/>
      <c r="C305" s="209"/>
      <c r="D305" s="209"/>
      <c r="E305" s="209"/>
      <c r="F305" s="209"/>
      <c r="G305" s="209"/>
      <c r="H305" s="219"/>
      <c r="I305" s="218"/>
      <c r="J305" s="217"/>
      <c r="K305" s="216"/>
      <c r="L305" s="216"/>
      <c r="M305" s="209"/>
      <c r="N305" s="209"/>
      <c r="O305" s="209"/>
      <c r="P305" s="209"/>
      <c r="Q305" s="209"/>
      <c r="R305" s="209"/>
      <c r="S305" s="209"/>
      <c r="T305" s="209"/>
      <c r="U305" s="209"/>
      <c r="V305" s="209"/>
      <c r="W305" s="209"/>
      <c r="X305" s="209"/>
    </row>
    <row r="306" spans="1:24" x14ac:dyDescent="0.25">
      <c r="A306" s="220"/>
      <c r="B306" s="209"/>
      <c r="C306" s="209"/>
      <c r="D306" s="209"/>
      <c r="E306" s="209"/>
      <c r="F306" s="209"/>
      <c r="G306" s="209"/>
      <c r="H306" s="219"/>
      <c r="I306" s="218"/>
      <c r="J306" s="217"/>
      <c r="K306" s="216"/>
      <c r="L306" s="216"/>
      <c r="M306" s="209"/>
      <c r="N306" s="209"/>
      <c r="O306" s="209"/>
      <c r="P306" s="209"/>
      <c r="Q306" s="209"/>
      <c r="R306" s="209"/>
      <c r="S306" s="209"/>
      <c r="T306" s="209"/>
      <c r="U306" s="209"/>
      <c r="V306" s="209"/>
      <c r="W306" s="209"/>
      <c r="X306" s="209"/>
    </row>
    <row r="307" spans="1:24" x14ac:dyDescent="0.25">
      <c r="A307" s="220"/>
      <c r="B307" s="209"/>
      <c r="C307" s="209"/>
      <c r="D307" s="209"/>
      <c r="E307" s="209"/>
      <c r="F307" s="209"/>
      <c r="G307" s="209"/>
      <c r="H307" s="219"/>
      <c r="I307" s="218"/>
      <c r="J307" s="217"/>
      <c r="K307" s="216"/>
      <c r="L307" s="216"/>
      <c r="M307" s="209"/>
      <c r="N307" s="209"/>
      <c r="O307" s="209"/>
      <c r="P307" s="209"/>
      <c r="Q307" s="209"/>
      <c r="R307" s="209"/>
      <c r="S307" s="209"/>
      <c r="T307" s="209"/>
      <c r="U307" s="209"/>
      <c r="V307" s="209"/>
      <c r="W307" s="209"/>
      <c r="X307" s="209"/>
    </row>
    <row r="308" spans="1:24" x14ac:dyDescent="0.25">
      <c r="A308" s="220"/>
      <c r="B308" s="209"/>
      <c r="C308" s="209"/>
      <c r="D308" s="209"/>
      <c r="E308" s="209"/>
      <c r="F308" s="209"/>
      <c r="G308" s="209"/>
      <c r="H308" s="219"/>
      <c r="I308" s="218"/>
      <c r="J308" s="217"/>
      <c r="K308" s="216"/>
      <c r="L308" s="216"/>
      <c r="M308" s="209"/>
      <c r="N308" s="209"/>
      <c r="O308" s="209"/>
      <c r="P308" s="209"/>
      <c r="Q308" s="209"/>
      <c r="R308" s="209"/>
      <c r="S308" s="209"/>
      <c r="T308" s="209"/>
      <c r="U308" s="209"/>
      <c r="V308" s="209"/>
      <c r="W308" s="209"/>
      <c r="X308" s="209"/>
    </row>
    <row r="309" spans="1:24" x14ac:dyDescent="0.25">
      <c r="A309" s="220"/>
      <c r="B309" s="209"/>
      <c r="C309" s="209"/>
      <c r="D309" s="209"/>
      <c r="E309" s="209"/>
      <c r="F309" s="209"/>
      <c r="G309" s="209"/>
      <c r="H309" s="219"/>
      <c r="I309" s="218"/>
      <c r="J309" s="217"/>
      <c r="K309" s="216"/>
      <c r="L309" s="216"/>
      <c r="M309" s="209"/>
      <c r="N309" s="209"/>
      <c r="O309" s="209"/>
      <c r="P309" s="209"/>
      <c r="Q309" s="209"/>
      <c r="R309" s="209"/>
      <c r="S309" s="209"/>
      <c r="T309" s="209"/>
      <c r="U309" s="209"/>
      <c r="V309" s="209"/>
      <c r="W309" s="209"/>
      <c r="X309" s="209"/>
    </row>
    <row r="310" spans="1:24" x14ac:dyDescent="0.25">
      <c r="A310" s="220"/>
      <c r="B310" s="209"/>
      <c r="C310" s="209"/>
      <c r="D310" s="209"/>
      <c r="E310" s="209"/>
      <c r="F310" s="209"/>
      <c r="G310" s="209"/>
      <c r="H310" s="219"/>
      <c r="I310" s="218"/>
      <c r="J310" s="217"/>
      <c r="K310" s="216"/>
      <c r="L310" s="216"/>
      <c r="M310" s="209"/>
      <c r="N310" s="209"/>
      <c r="O310" s="209"/>
      <c r="P310" s="209"/>
      <c r="Q310" s="209"/>
      <c r="R310" s="209"/>
      <c r="S310" s="209"/>
      <c r="T310" s="209"/>
      <c r="U310" s="209"/>
      <c r="V310" s="209"/>
      <c r="W310" s="209"/>
      <c r="X310" s="209"/>
    </row>
    <row r="311" spans="1:24" x14ac:dyDescent="0.25">
      <c r="A311" s="220"/>
      <c r="B311" s="209"/>
      <c r="C311" s="209"/>
      <c r="D311" s="209"/>
      <c r="E311" s="209"/>
      <c r="F311" s="209"/>
      <c r="G311" s="209"/>
      <c r="H311" s="219"/>
      <c r="I311" s="218"/>
      <c r="J311" s="217"/>
      <c r="K311" s="216"/>
      <c r="L311" s="216"/>
      <c r="M311" s="209"/>
      <c r="N311" s="209"/>
      <c r="O311" s="209"/>
      <c r="P311" s="209"/>
      <c r="Q311" s="209"/>
      <c r="R311" s="209"/>
      <c r="S311" s="209"/>
      <c r="T311" s="209"/>
      <c r="U311" s="209"/>
      <c r="V311" s="209"/>
      <c r="W311" s="209"/>
      <c r="X311" s="209"/>
    </row>
    <row r="312" spans="1:24" x14ac:dyDescent="0.25">
      <c r="A312" s="220"/>
      <c r="B312" s="209"/>
      <c r="C312" s="209"/>
      <c r="D312" s="209"/>
      <c r="E312" s="209"/>
      <c r="F312" s="209"/>
      <c r="G312" s="209"/>
      <c r="H312" s="219"/>
      <c r="I312" s="218"/>
      <c r="J312" s="217"/>
      <c r="K312" s="216"/>
      <c r="L312" s="216"/>
      <c r="M312" s="209"/>
      <c r="N312" s="209"/>
      <c r="O312" s="209"/>
      <c r="P312" s="209"/>
      <c r="Q312" s="209"/>
      <c r="R312" s="209"/>
      <c r="S312" s="209"/>
      <c r="T312" s="209"/>
      <c r="U312" s="209"/>
      <c r="V312" s="209"/>
      <c r="W312" s="209"/>
      <c r="X312" s="209"/>
    </row>
    <row r="313" spans="1:24" x14ac:dyDescent="0.25">
      <c r="A313" s="220"/>
      <c r="B313" s="209"/>
      <c r="C313" s="209"/>
      <c r="D313" s="209"/>
      <c r="E313" s="209"/>
      <c r="F313" s="209"/>
      <c r="G313" s="209"/>
      <c r="H313" s="219"/>
      <c r="I313" s="218"/>
      <c r="J313" s="217"/>
      <c r="K313" s="216"/>
      <c r="L313" s="216"/>
      <c r="M313" s="209"/>
      <c r="N313" s="209"/>
      <c r="O313" s="209"/>
      <c r="P313" s="209"/>
      <c r="Q313" s="209"/>
      <c r="R313" s="209"/>
      <c r="S313" s="209"/>
      <c r="T313" s="209"/>
      <c r="U313" s="209"/>
      <c r="V313" s="209"/>
      <c r="W313" s="209"/>
      <c r="X313" s="209"/>
    </row>
    <row r="314" spans="1:24" x14ac:dyDescent="0.25">
      <c r="A314" s="220"/>
      <c r="B314" s="209"/>
      <c r="C314" s="209"/>
      <c r="D314" s="209"/>
      <c r="E314" s="209"/>
      <c r="F314" s="209"/>
      <c r="G314" s="209"/>
      <c r="H314" s="219"/>
      <c r="I314" s="218"/>
      <c r="J314" s="217"/>
      <c r="K314" s="216"/>
      <c r="L314" s="216"/>
      <c r="M314" s="209"/>
      <c r="N314" s="209"/>
      <c r="O314" s="209"/>
      <c r="P314" s="209"/>
      <c r="Q314" s="209"/>
      <c r="R314" s="209"/>
      <c r="S314" s="209"/>
      <c r="T314" s="209"/>
      <c r="U314" s="209"/>
      <c r="V314" s="209"/>
      <c r="W314" s="209"/>
      <c r="X314" s="209"/>
    </row>
    <row r="315" spans="1:24" x14ac:dyDescent="0.25">
      <c r="A315" s="220"/>
      <c r="B315" s="209"/>
      <c r="C315" s="209"/>
      <c r="D315" s="209"/>
      <c r="E315" s="209"/>
      <c r="F315" s="209"/>
      <c r="G315" s="209"/>
      <c r="H315" s="219"/>
      <c r="I315" s="218"/>
      <c r="J315" s="217"/>
      <c r="K315" s="216"/>
      <c r="L315" s="216"/>
      <c r="M315" s="209"/>
      <c r="N315" s="209"/>
      <c r="O315" s="209"/>
      <c r="P315" s="209"/>
      <c r="Q315" s="209"/>
      <c r="R315" s="209"/>
      <c r="S315" s="209"/>
      <c r="T315" s="209"/>
      <c r="U315" s="209"/>
      <c r="V315" s="209"/>
      <c r="W315" s="209"/>
      <c r="X315" s="209"/>
    </row>
    <row r="316" spans="1:24" x14ac:dyDescent="0.25">
      <c r="A316" s="220"/>
      <c r="B316" s="209"/>
      <c r="C316" s="209"/>
      <c r="D316" s="209"/>
      <c r="E316" s="209"/>
      <c r="F316" s="209"/>
      <c r="G316" s="209"/>
      <c r="H316" s="219"/>
      <c r="I316" s="218"/>
      <c r="J316" s="217"/>
      <c r="K316" s="216"/>
      <c r="L316" s="216"/>
      <c r="M316" s="209"/>
      <c r="N316" s="209"/>
      <c r="O316" s="209"/>
      <c r="P316" s="209"/>
      <c r="Q316" s="209"/>
      <c r="R316" s="209"/>
      <c r="S316" s="209"/>
      <c r="T316" s="209"/>
      <c r="U316" s="209"/>
      <c r="V316" s="209"/>
      <c r="W316" s="209"/>
      <c r="X316" s="209"/>
    </row>
    <row r="317" spans="1:24" x14ac:dyDescent="0.25">
      <c r="A317" s="220"/>
      <c r="B317" s="209"/>
      <c r="C317" s="209"/>
      <c r="D317" s="209"/>
      <c r="E317" s="209"/>
      <c r="F317" s="209"/>
      <c r="G317" s="209"/>
      <c r="H317" s="219"/>
      <c r="I317" s="218"/>
      <c r="J317" s="217"/>
      <c r="K317" s="216"/>
      <c r="L317" s="216"/>
      <c r="M317" s="209"/>
      <c r="N317" s="209"/>
      <c r="O317" s="209"/>
      <c r="P317" s="209"/>
      <c r="Q317" s="209"/>
      <c r="R317" s="209"/>
      <c r="S317" s="209"/>
      <c r="T317" s="209"/>
      <c r="U317" s="209"/>
      <c r="V317" s="209"/>
      <c r="W317" s="209"/>
      <c r="X317" s="209"/>
    </row>
    <row r="318" spans="1:24" x14ac:dyDescent="0.25">
      <c r="A318" s="220"/>
      <c r="B318" s="209"/>
      <c r="C318" s="209"/>
      <c r="D318" s="209"/>
      <c r="E318" s="209"/>
      <c r="F318" s="209"/>
      <c r="G318" s="209"/>
      <c r="H318" s="219"/>
      <c r="I318" s="218"/>
      <c r="J318" s="217"/>
      <c r="K318" s="216"/>
      <c r="L318" s="216"/>
      <c r="M318" s="209"/>
      <c r="N318" s="209"/>
      <c r="O318" s="209"/>
      <c r="P318" s="209"/>
      <c r="Q318" s="209"/>
      <c r="R318" s="209"/>
      <c r="S318" s="209"/>
      <c r="T318" s="209"/>
      <c r="U318" s="209"/>
      <c r="V318" s="209"/>
      <c r="W318" s="209"/>
      <c r="X318" s="209"/>
    </row>
    <row r="319" spans="1:24" x14ac:dyDescent="0.25">
      <c r="A319" s="220"/>
      <c r="B319" s="209"/>
      <c r="C319" s="209"/>
      <c r="D319" s="209"/>
      <c r="E319" s="209"/>
      <c r="F319" s="209"/>
      <c r="G319" s="209"/>
      <c r="H319" s="219"/>
      <c r="I319" s="218"/>
      <c r="J319" s="217"/>
      <c r="K319" s="216"/>
      <c r="L319" s="216"/>
      <c r="M319" s="209"/>
      <c r="N319" s="209"/>
      <c r="O319" s="209"/>
      <c r="P319" s="209"/>
      <c r="Q319" s="209"/>
      <c r="R319" s="209"/>
      <c r="S319" s="209"/>
      <c r="T319" s="209"/>
      <c r="U319" s="209"/>
      <c r="V319" s="209"/>
      <c r="W319" s="209"/>
      <c r="X319" s="209"/>
    </row>
    <row r="320" spans="1:24" x14ac:dyDescent="0.25">
      <c r="A320" s="220"/>
      <c r="B320" s="209"/>
      <c r="C320" s="209"/>
      <c r="D320" s="209"/>
      <c r="E320" s="209"/>
      <c r="F320" s="209"/>
      <c r="G320" s="209"/>
      <c r="H320" s="219"/>
      <c r="I320" s="218"/>
      <c r="J320" s="217"/>
      <c r="K320" s="216"/>
      <c r="L320" s="216"/>
      <c r="M320" s="209"/>
      <c r="N320" s="209"/>
      <c r="O320" s="209"/>
      <c r="P320" s="209"/>
      <c r="Q320" s="209"/>
      <c r="R320" s="209"/>
      <c r="S320" s="209"/>
      <c r="T320" s="209"/>
      <c r="U320" s="209"/>
      <c r="V320" s="209"/>
      <c r="W320" s="209"/>
      <c r="X320" s="209"/>
    </row>
    <row r="321" spans="1:24" x14ac:dyDescent="0.25">
      <c r="A321" s="220"/>
      <c r="B321" s="209"/>
      <c r="C321" s="209"/>
      <c r="D321" s="209"/>
      <c r="E321" s="209"/>
      <c r="F321" s="209"/>
      <c r="G321" s="209"/>
      <c r="H321" s="219"/>
      <c r="I321" s="218"/>
      <c r="J321" s="217"/>
      <c r="K321" s="216"/>
      <c r="L321" s="216"/>
      <c r="M321" s="209"/>
      <c r="N321" s="209"/>
      <c r="O321" s="209"/>
      <c r="P321" s="209"/>
      <c r="Q321" s="209"/>
      <c r="R321" s="209"/>
      <c r="S321" s="209"/>
      <c r="T321" s="209"/>
      <c r="U321" s="209"/>
      <c r="V321" s="209"/>
      <c r="W321" s="209"/>
      <c r="X321" s="209"/>
    </row>
    <row r="322" spans="1:24" x14ac:dyDescent="0.25">
      <c r="A322" s="220"/>
      <c r="B322" s="209"/>
      <c r="C322" s="209"/>
      <c r="D322" s="209"/>
      <c r="E322" s="209"/>
      <c r="F322" s="209"/>
      <c r="G322" s="209"/>
      <c r="H322" s="219"/>
      <c r="I322" s="218"/>
      <c r="J322" s="217"/>
      <c r="K322" s="216"/>
      <c r="L322" s="216"/>
      <c r="M322" s="209"/>
      <c r="N322" s="209"/>
      <c r="O322" s="209"/>
      <c r="P322" s="209"/>
      <c r="Q322" s="209"/>
      <c r="R322" s="209"/>
      <c r="S322" s="209"/>
      <c r="T322" s="209"/>
      <c r="U322" s="209"/>
      <c r="V322" s="209"/>
      <c r="W322" s="209"/>
      <c r="X322" s="209"/>
    </row>
    <row r="323" spans="1:24" x14ac:dyDescent="0.25">
      <c r="A323" s="220"/>
      <c r="B323" s="209"/>
      <c r="C323" s="209"/>
      <c r="D323" s="209"/>
      <c r="E323" s="209"/>
      <c r="F323" s="209"/>
      <c r="G323" s="209"/>
      <c r="H323" s="219"/>
      <c r="I323" s="218"/>
      <c r="J323" s="217"/>
      <c r="K323" s="216"/>
      <c r="L323" s="216"/>
      <c r="M323" s="209"/>
      <c r="N323" s="209"/>
      <c r="O323" s="209"/>
      <c r="P323" s="209"/>
      <c r="Q323" s="209"/>
      <c r="R323" s="209"/>
      <c r="S323" s="209"/>
      <c r="T323" s="209"/>
      <c r="U323" s="209"/>
      <c r="V323" s="209"/>
      <c r="W323" s="209"/>
      <c r="X323" s="209"/>
    </row>
    <row r="324" spans="1:24" x14ac:dyDescent="0.25">
      <c r="A324" s="220"/>
      <c r="B324" s="209"/>
      <c r="C324" s="209"/>
      <c r="D324" s="209"/>
      <c r="E324" s="209"/>
      <c r="F324" s="209"/>
      <c r="G324" s="209"/>
      <c r="H324" s="219"/>
      <c r="I324" s="218"/>
      <c r="J324" s="217"/>
      <c r="K324" s="216"/>
      <c r="L324" s="216"/>
      <c r="M324" s="209"/>
      <c r="N324" s="209"/>
      <c r="O324" s="209"/>
      <c r="P324" s="209"/>
      <c r="Q324" s="209"/>
      <c r="R324" s="209"/>
      <c r="S324" s="209"/>
      <c r="T324" s="209"/>
      <c r="U324" s="209"/>
      <c r="V324" s="209"/>
      <c r="W324" s="209"/>
      <c r="X324" s="209"/>
    </row>
    <row r="325" spans="1:24" x14ac:dyDescent="0.25">
      <c r="A325" s="220"/>
      <c r="B325" s="209"/>
      <c r="C325" s="209"/>
      <c r="D325" s="209"/>
      <c r="E325" s="209"/>
      <c r="F325" s="209"/>
      <c r="G325" s="209"/>
      <c r="H325" s="219"/>
      <c r="I325" s="218"/>
      <c r="J325" s="217"/>
      <c r="K325" s="216"/>
      <c r="L325" s="216"/>
      <c r="M325" s="209"/>
      <c r="N325" s="209"/>
      <c r="O325" s="209"/>
      <c r="P325" s="209"/>
      <c r="Q325" s="209"/>
      <c r="R325" s="209"/>
      <c r="S325" s="209"/>
      <c r="T325" s="209"/>
      <c r="U325" s="209"/>
      <c r="V325" s="209"/>
      <c r="W325" s="209"/>
      <c r="X325" s="209"/>
    </row>
    <row r="326" spans="1:24" x14ac:dyDescent="0.25">
      <c r="A326" s="220"/>
      <c r="B326" s="209"/>
      <c r="C326" s="209"/>
      <c r="D326" s="209"/>
      <c r="E326" s="209"/>
      <c r="F326" s="209"/>
      <c r="G326" s="209"/>
      <c r="H326" s="219"/>
      <c r="I326" s="218"/>
      <c r="J326" s="217"/>
      <c r="K326" s="216"/>
      <c r="L326" s="216"/>
      <c r="M326" s="209"/>
      <c r="N326" s="209"/>
      <c r="O326" s="209"/>
      <c r="P326" s="209"/>
      <c r="Q326" s="209"/>
      <c r="R326" s="209"/>
      <c r="S326" s="209"/>
      <c r="T326" s="209"/>
      <c r="U326" s="209"/>
      <c r="V326" s="209"/>
      <c r="W326" s="209"/>
      <c r="X326" s="209"/>
    </row>
    <row r="327" spans="1:24" x14ac:dyDescent="0.25">
      <c r="A327" s="220"/>
      <c r="B327" s="209"/>
      <c r="C327" s="209"/>
      <c r="D327" s="209"/>
      <c r="E327" s="209"/>
      <c r="F327" s="209"/>
      <c r="G327" s="209"/>
      <c r="H327" s="219"/>
      <c r="I327" s="218"/>
      <c r="J327" s="217"/>
      <c r="K327" s="216"/>
      <c r="L327" s="216"/>
      <c r="M327" s="209"/>
      <c r="N327" s="209"/>
      <c r="O327" s="209"/>
      <c r="P327" s="209"/>
      <c r="Q327" s="209"/>
      <c r="R327" s="209"/>
      <c r="S327" s="209"/>
      <c r="T327" s="209"/>
      <c r="U327" s="209"/>
      <c r="V327" s="209"/>
      <c r="W327" s="209"/>
      <c r="X327" s="209"/>
    </row>
    <row r="328" spans="1:24" x14ac:dyDescent="0.25">
      <c r="A328" s="220"/>
      <c r="B328" s="209"/>
      <c r="C328" s="209"/>
      <c r="D328" s="209"/>
      <c r="E328" s="209"/>
      <c r="F328" s="209"/>
      <c r="G328" s="209"/>
      <c r="H328" s="219"/>
      <c r="I328" s="218"/>
      <c r="J328" s="217"/>
      <c r="K328" s="216"/>
      <c r="L328" s="216"/>
      <c r="M328" s="209"/>
      <c r="N328" s="209"/>
      <c r="O328" s="209"/>
      <c r="P328" s="209"/>
      <c r="Q328" s="209"/>
      <c r="R328" s="209"/>
      <c r="S328" s="209"/>
      <c r="T328" s="209"/>
      <c r="U328" s="209"/>
      <c r="V328" s="209"/>
      <c r="W328" s="209"/>
      <c r="X328" s="209"/>
    </row>
    <row r="329" spans="1:24" x14ac:dyDescent="0.25">
      <c r="A329" s="220"/>
      <c r="B329" s="209"/>
      <c r="C329" s="209"/>
      <c r="D329" s="209"/>
      <c r="E329" s="209"/>
      <c r="F329" s="209"/>
      <c r="G329" s="209"/>
      <c r="H329" s="219"/>
      <c r="I329" s="218"/>
      <c r="J329" s="217"/>
      <c r="K329" s="216"/>
      <c r="L329" s="216"/>
      <c r="M329" s="209"/>
      <c r="N329" s="209"/>
      <c r="O329" s="209"/>
      <c r="P329" s="209"/>
      <c r="Q329" s="209"/>
      <c r="R329" s="209"/>
      <c r="S329" s="209"/>
      <c r="T329" s="209"/>
      <c r="U329" s="209"/>
      <c r="V329" s="209"/>
      <c r="W329" s="209"/>
      <c r="X329" s="209"/>
    </row>
    <row r="330" spans="1:24" x14ac:dyDescent="0.25">
      <c r="A330" s="220"/>
      <c r="B330" s="209"/>
      <c r="C330" s="209"/>
      <c r="D330" s="209"/>
      <c r="E330" s="209"/>
      <c r="F330" s="209"/>
      <c r="G330" s="209"/>
      <c r="H330" s="219"/>
      <c r="I330" s="218"/>
      <c r="J330" s="217"/>
      <c r="K330" s="216"/>
      <c r="L330" s="216"/>
      <c r="M330" s="209"/>
      <c r="N330" s="209"/>
      <c r="O330" s="209"/>
      <c r="P330" s="209"/>
      <c r="Q330" s="209"/>
      <c r="R330" s="209"/>
      <c r="S330" s="209"/>
      <c r="T330" s="209"/>
      <c r="U330" s="209"/>
      <c r="V330" s="209"/>
      <c r="W330" s="209"/>
      <c r="X330" s="209"/>
    </row>
    <row r="331" spans="1:24" x14ac:dyDescent="0.25">
      <c r="A331" s="220"/>
      <c r="B331" s="209"/>
      <c r="C331" s="209"/>
      <c r="D331" s="209"/>
      <c r="E331" s="209"/>
      <c r="F331" s="209"/>
      <c r="G331" s="209"/>
      <c r="H331" s="219"/>
      <c r="I331" s="218"/>
      <c r="J331" s="217"/>
      <c r="K331" s="216"/>
      <c r="L331" s="216"/>
      <c r="M331" s="209"/>
      <c r="N331" s="209"/>
      <c r="O331" s="209"/>
      <c r="P331" s="209"/>
      <c r="Q331" s="209"/>
      <c r="R331" s="209"/>
      <c r="S331" s="209"/>
      <c r="T331" s="209"/>
      <c r="U331" s="209"/>
      <c r="V331" s="209"/>
      <c r="W331" s="209"/>
      <c r="X331" s="209"/>
    </row>
    <row r="332" spans="1:24" x14ac:dyDescent="0.25">
      <c r="A332" s="220"/>
      <c r="B332" s="209"/>
      <c r="C332" s="209"/>
      <c r="D332" s="209"/>
      <c r="E332" s="209"/>
      <c r="F332" s="209"/>
      <c r="G332" s="209"/>
      <c r="H332" s="219"/>
      <c r="I332" s="218"/>
      <c r="J332" s="217"/>
      <c r="K332" s="216"/>
      <c r="L332" s="216"/>
      <c r="M332" s="209"/>
      <c r="N332" s="209"/>
      <c r="O332" s="209"/>
      <c r="P332" s="209"/>
      <c r="Q332" s="209"/>
      <c r="R332" s="209"/>
      <c r="S332" s="209"/>
      <c r="T332" s="209"/>
      <c r="U332" s="209"/>
      <c r="V332" s="209"/>
      <c r="W332" s="209"/>
      <c r="X332" s="209"/>
    </row>
    <row r="333" spans="1:24" x14ac:dyDescent="0.25">
      <c r="A333" s="220"/>
      <c r="B333" s="209"/>
      <c r="C333" s="209"/>
      <c r="D333" s="209"/>
      <c r="E333" s="209"/>
      <c r="F333" s="209"/>
      <c r="G333" s="209"/>
      <c r="H333" s="219"/>
      <c r="I333" s="218"/>
      <c r="J333" s="217"/>
      <c r="K333" s="216"/>
      <c r="L333" s="216"/>
      <c r="M333" s="209"/>
      <c r="N333" s="209"/>
      <c r="O333" s="209"/>
      <c r="P333" s="209"/>
      <c r="Q333" s="209"/>
      <c r="R333" s="209"/>
      <c r="S333" s="209"/>
      <c r="T333" s="209"/>
      <c r="U333" s="209"/>
      <c r="V333" s="209"/>
      <c r="W333" s="209"/>
      <c r="X333" s="209"/>
    </row>
    <row r="334" spans="1:24" x14ac:dyDescent="0.25">
      <c r="A334" s="220"/>
      <c r="B334" s="209"/>
      <c r="C334" s="209"/>
      <c r="D334" s="209"/>
      <c r="E334" s="209"/>
      <c r="F334" s="209"/>
      <c r="G334" s="209"/>
      <c r="H334" s="219"/>
      <c r="I334" s="218"/>
      <c r="J334" s="217"/>
      <c r="K334" s="216"/>
      <c r="L334" s="216"/>
      <c r="M334" s="209"/>
      <c r="N334" s="209"/>
      <c r="O334" s="209"/>
      <c r="P334" s="209"/>
      <c r="Q334" s="209"/>
      <c r="R334" s="209"/>
      <c r="S334" s="209"/>
      <c r="T334" s="209"/>
      <c r="U334" s="209"/>
      <c r="V334" s="209"/>
      <c r="W334" s="209"/>
      <c r="X334" s="209"/>
    </row>
    <row r="335" spans="1:24" x14ac:dyDescent="0.25">
      <c r="A335" s="220"/>
      <c r="B335" s="209"/>
      <c r="C335" s="209"/>
      <c r="D335" s="209"/>
      <c r="E335" s="209"/>
      <c r="F335" s="209"/>
      <c r="G335" s="209"/>
      <c r="H335" s="219"/>
      <c r="I335" s="218"/>
      <c r="J335" s="217"/>
      <c r="K335" s="216"/>
      <c r="L335" s="216"/>
      <c r="M335" s="209"/>
      <c r="N335" s="209"/>
      <c r="O335" s="209"/>
      <c r="P335" s="209"/>
      <c r="Q335" s="209"/>
      <c r="R335" s="209"/>
      <c r="S335" s="209"/>
      <c r="T335" s="209"/>
      <c r="U335" s="209"/>
      <c r="V335" s="209"/>
      <c r="W335" s="209"/>
      <c r="X335" s="209"/>
    </row>
    <row r="336" spans="1:24" x14ac:dyDescent="0.25">
      <c r="A336" s="220"/>
      <c r="B336" s="209"/>
      <c r="C336" s="209"/>
      <c r="D336" s="209"/>
      <c r="E336" s="209"/>
      <c r="F336" s="209"/>
      <c r="G336" s="209"/>
      <c r="H336" s="219"/>
      <c r="I336" s="218"/>
      <c r="J336" s="217"/>
      <c r="K336" s="216"/>
      <c r="L336" s="216"/>
      <c r="M336" s="209"/>
      <c r="N336" s="209"/>
      <c r="O336" s="209"/>
      <c r="P336" s="209"/>
      <c r="Q336" s="209"/>
      <c r="R336" s="209"/>
      <c r="S336" s="209"/>
      <c r="T336" s="209"/>
      <c r="U336" s="209"/>
      <c r="V336" s="209"/>
      <c r="W336" s="209"/>
      <c r="X336" s="209"/>
    </row>
    <row r="337" spans="1:24" x14ac:dyDescent="0.25">
      <c r="A337" s="220"/>
      <c r="B337" s="209"/>
      <c r="C337" s="209"/>
      <c r="D337" s="209"/>
      <c r="E337" s="209"/>
      <c r="F337" s="209"/>
      <c r="G337" s="209"/>
      <c r="H337" s="219"/>
      <c r="I337" s="218"/>
      <c r="J337" s="217"/>
      <c r="K337" s="216"/>
      <c r="L337" s="216"/>
      <c r="M337" s="209"/>
      <c r="N337" s="209"/>
      <c r="O337" s="209"/>
      <c r="P337" s="209"/>
      <c r="Q337" s="209"/>
      <c r="R337" s="209"/>
      <c r="S337" s="209"/>
      <c r="T337" s="209"/>
      <c r="U337" s="209"/>
      <c r="V337" s="209"/>
      <c r="W337" s="209"/>
      <c r="X337" s="209"/>
    </row>
    <row r="338" spans="1:24" x14ac:dyDescent="0.25">
      <c r="A338" s="220"/>
      <c r="B338" s="209"/>
      <c r="C338" s="209"/>
      <c r="D338" s="209"/>
      <c r="E338" s="209"/>
      <c r="F338" s="209"/>
      <c r="G338" s="209"/>
      <c r="H338" s="219"/>
      <c r="I338" s="218"/>
      <c r="J338" s="217"/>
      <c r="K338" s="216"/>
      <c r="L338" s="216"/>
      <c r="M338" s="209"/>
      <c r="N338" s="209"/>
      <c r="O338" s="209"/>
      <c r="P338" s="209"/>
      <c r="Q338" s="209"/>
      <c r="R338" s="209"/>
      <c r="S338" s="209"/>
      <c r="T338" s="209"/>
      <c r="U338" s="209"/>
      <c r="V338" s="209"/>
      <c r="W338" s="209"/>
      <c r="X338" s="209"/>
    </row>
    <row r="339" spans="1:24" x14ac:dyDescent="0.25">
      <c r="A339" s="220"/>
      <c r="B339" s="209"/>
      <c r="C339" s="209"/>
      <c r="D339" s="209"/>
      <c r="E339" s="209"/>
      <c r="F339" s="209"/>
      <c r="G339" s="209"/>
      <c r="H339" s="219"/>
      <c r="I339" s="218"/>
      <c r="J339" s="217"/>
      <c r="K339" s="216"/>
      <c r="L339" s="216"/>
      <c r="M339" s="209"/>
      <c r="N339" s="209"/>
      <c r="O339" s="209"/>
      <c r="P339" s="209"/>
      <c r="Q339" s="209"/>
      <c r="R339" s="209"/>
      <c r="S339" s="209"/>
      <c r="T339" s="209"/>
      <c r="U339" s="209"/>
      <c r="V339" s="209"/>
      <c r="W339" s="209"/>
      <c r="X339" s="209"/>
    </row>
    <row r="340" spans="1:24" x14ac:dyDescent="0.25">
      <c r="A340" s="220"/>
      <c r="B340" s="209"/>
      <c r="C340" s="209"/>
      <c r="D340" s="209"/>
      <c r="E340" s="209"/>
      <c r="F340" s="209"/>
      <c r="G340" s="209"/>
      <c r="H340" s="219"/>
      <c r="I340" s="218"/>
      <c r="J340" s="217"/>
      <c r="K340" s="216"/>
      <c r="L340" s="216"/>
      <c r="M340" s="209"/>
      <c r="N340" s="209"/>
      <c r="O340" s="209"/>
      <c r="P340" s="209"/>
      <c r="Q340" s="209"/>
      <c r="R340" s="209"/>
      <c r="S340" s="209"/>
      <c r="T340" s="209"/>
      <c r="U340" s="209"/>
      <c r="V340" s="209"/>
      <c r="W340" s="209"/>
      <c r="X340" s="209"/>
    </row>
    <row r="341" spans="1:24" x14ac:dyDescent="0.25">
      <c r="A341" s="220"/>
      <c r="B341" s="209"/>
      <c r="C341" s="209"/>
      <c r="D341" s="209"/>
      <c r="E341" s="209"/>
      <c r="F341" s="209"/>
      <c r="G341" s="209"/>
      <c r="H341" s="219"/>
      <c r="I341" s="218"/>
      <c r="J341" s="217"/>
      <c r="K341" s="216"/>
      <c r="L341" s="216"/>
      <c r="M341" s="209"/>
      <c r="N341" s="209"/>
      <c r="O341" s="209"/>
      <c r="P341" s="209"/>
      <c r="Q341" s="209"/>
      <c r="R341" s="209"/>
      <c r="S341" s="209"/>
      <c r="T341" s="209"/>
      <c r="U341" s="209"/>
      <c r="V341" s="209"/>
      <c r="W341" s="209"/>
      <c r="X341" s="209"/>
    </row>
    <row r="342" spans="1:24" x14ac:dyDescent="0.25">
      <c r="A342" s="220"/>
      <c r="B342" s="209"/>
      <c r="C342" s="209"/>
      <c r="D342" s="209"/>
      <c r="E342" s="209"/>
      <c r="F342" s="209"/>
      <c r="G342" s="209"/>
      <c r="H342" s="219"/>
      <c r="I342" s="218"/>
      <c r="J342" s="217"/>
      <c r="K342" s="216"/>
      <c r="L342" s="216"/>
      <c r="M342" s="209"/>
      <c r="N342" s="209"/>
      <c r="O342" s="209"/>
      <c r="P342" s="209"/>
      <c r="Q342" s="209"/>
      <c r="R342" s="209"/>
      <c r="S342" s="209"/>
      <c r="T342" s="209"/>
      <c r="U342" s="209"/>
      <c r="V342" s="209"/>
      <c r="W342" s="209"/>
      <c r="X342" s="209"/>
    </row>
    <row r="343" spans="1:24" x14ac:dyDescent="0.25">
      <c r="A343" s="220"/>
      <c r="B343" s="209"/>
      <c r="C343" s="209"/>
      <c r="D343" s="209"/>
      <c r="E343" s="209"/>
      <c r="F343" s="209"/>
      <c r="G343" s="209"/>
      <c r="H343" s="219"/>
      <c r="I343" s="218"/>
      <c r="J343" s="217"/>
      <c r="K343" s="216"/>
      <c r="L343" s="216"/>
      <c r="M343" s="209"/>
      <c r="N343" s="209"/>
      <c r="O343" s="209"/>
      <c r="P343" s="209"/>
      <c r="Q343" s="209"/>
      <c r="R343" s="209"/>
      <c r="S343" s="209"/>
      <c r="T343" s="209"/>
      <c r="U343" s="209"/>
      <c r="V343" s="209"/>
      <c r="W343" s="209"/>
      <c r="X343" s="209"/>
    </row>
    <row r="344" spans="1:24" x14ac:dyDescent="0.25">
      <c r="A344" s="220"/>
      <c r="B344" s="209"/>
      <c r="C344" s="209"/>
      <c r="D344" s="209"/>
      <c r="E344" s="209"/>
      <c r="F344" s="209"/>
      <c r="G344" s="209"/>
      <c r="H344" s="219"/>
      <c r="I344" s="218"/>
      <c r="J344" s="217"/>
      <c r="K344" s="216"/>
      <c r="L344" s="216"/>
      <c r="M344" s="209"/>
      <c r="N344" s="209"/>
      <c r="O344" s="209"/>
      <c r="P344" s="209"/>
      <c r="Q344" s="209"/>
      <c r="R344" s="209"/>
      <c r="S344" s="209"/>
      <c r="T344" s="209"/>
      <c r="U344" s="209"/>
      <c r="V344" s="209"/>
      <c r="W344" s="209"/>
      <c r="X344" s="209"/>
    </row>
    <row r="345" spans="1:24" x14ac:dyDescent="0.25">
      <c r="A345" s="220"/>
      <c r="B345" s="209"/>
      <c r="C345" s="209"/>
      <c r="D345" s="209"/>
      <c r="E345" s="209"/>
      <c r="F345" s="209"/>
      <c r="G345" s="209"/>
      <c r="H345" s="219"/>
      <c r="I345" s="218"/>
      <c r="J345" s="217"/>
      <c r="K345" s="216"/>
      <c r="L345" s="216"/>
      <c r="M345" s="209"/>
      <c r="N345" s="209"/>
      <c r="O345" s="209"/>
      <c r="P345" s="209"/>
      <c r="Q345" s="209"/>
      <c r="R345" s="209"/>
      <c r="S345" s="209"/>
      <c r="T345" s="209"/>
      <c r="U345" s="209"/>
      <c r="V345" s="209"/>
      <c r="W345" s="209"/>
      <c r="X345" s="209"/>
    </row>
    <row r="346" spans="1:24" x14ac:dyDescent="0.25">
      <c r="A346" s="220"/>
      <c r="B346" s="209"/>
      <c r="C346" s="209"/>
      <c r="D346" s="209"/>
      <c r="E346" s="209"/>
      <c r="F346" s="209"/>
      <c r="G346" s="209"/>
      <c r="H346" s="219"/>
      <c r="I346" s="218"/>
      <c r="J346" s="217"/>
      <c r="K346" s="216"/>
      <c r="L346" s="216"/>
      <c r="M346" s="209"/>
      <c r="N346" s="209"/>
      <c r="O346" s="209"/>
      <c r="P346" s="209"/>
      <c r="Q346" s="209"/>
      <c r="R346" s="209"/>
      <c r="S346" s="209"/>
      <c r="T346" s="209"/>
      <c r="U346" s="209"/>
      <c r="V346" s="209"/>
      <c r="W346" s="209"/>
      <c r="X346" s="209"/>
    </row>
    <row r="347" spans="1:24" x14ac:dyDescent="0.25">
      <c r="A347" s="220"/>
      <c r="B347" s="209"/>
      <c r="C347" s="209"/>
      <c r="D347" s="209"/>
      <c r="E347" s="209"/>
      <c r="F347" s="209"/>
      <c r="G347" s="209"/>
      <c r="H347" s="219"/>
      <c r="I347" s="218"/>
      <c r="J347" s="217"/>
      <c r="K347" s="216"/>
      <c r="L347" s="216"/>
      <c r="M347" s="209"/>
      <c r="N347" s="209"/>
      <c r="O347" s="209"/>
      <c r="P347" s="209"/>
      <c r="Q347" s="209"/>
      <c r="R347" s="209"/>
      <c r="S347" s="209"/>
      <c r="T347" s="209"/>
      <c r="U347" s="209"/>
      <c r="V347" s="209"/>
      <c r="W347" s="209"/>
      <c r="X347" s="209"/>
    </row>
    <row r="348" spans="1:24" x14ac:dyDescent="0.25">
      <c r="A348" s="220"/>
      <c r="B348" s="209"/>
      <c r="C348" s="209"/>
      <c r="D348" s="209"/>
      <c r="E348" s="209"/>
      <c r="F348" s="209"/>
      <c r="G348" s="209"/>
      <c r="H348" s="219"/>
      <c r="I348" s="218"/>
      <c r="J348" s="217"/>
      <c r="K348" s="216"/>
      <c r="L348" s="216"/>
      <c r="M348" s="209"/>
      <c r="N348" s="209"/>
      <c r="O348" s="209"/>
      <c r="P348" s="209"/>
      <c r="Q348" s="209"/>
      <c r="R348" s="209"/>
      <c r="S348" s="209"/>
      <c r="T348" s="209"/>
      <c r="U348" s="209"/>
      <c r="V348" s="209"/>
      <c r="W348" s="209"/>
      <c r="X348" s="209"/>
    </row>
    <row r="349" spans="1:24" x14ac:dyDescent="0.25">
      <c r="A349" s="220"/>
      <c r="B349" s="209"/>
      <c r="C349" s="209"/>
      <c r="D349" s="209"/>
      <c r="E349" s="209"/>
      <c r="F349" s="209"/>
      <c r="G349" s="209"/>
      <c r="H349" s="219"/>
      <c r="I349" s="218"/>
      <c r="J349" s="217"/>
      <c r="K349" s="216"/>
      <c r="L349" s="216"/>
      <c r="M349" s="209"/>
      <c r="N349" s="209"/>
      <c r="O349" s="209"/>
      <c r="P349" s="209"/>
      <c r="Q349" s="209"/>
      <c r="R349" s="209"/>
      <c r="S349" s="209"/>
      <c r="T349" s="209"/>
      <c r="U349" s="209"/>
      <c r="V349" s="209"/>
      <c r="W349" s="209"/>
      <c r="X349" s="209"/>
    </row>
    <row r="350" spans="1:24" x14ac:dyDescent="0.25">
      <c r="A350" s="220"/>
      <c r="B350" s="209"/>
      <c r="C350" s="209"/>
      <c r="D350" s="209"/>
      <c r="E350" s="209"/>
      <c r="F350" s="209"/>
      <c r="G350" s="209"/>
      <c r="H350" s="219"/>
      <c r="I350" s="218"/>
      <c r="J350" s="217"/>
      <c r="K350" s="216"/>
      <c r="L350" s="216"/>
      <c r="M350" s="209"/>
      <c r="N350" s="209"/>
      <c r="O350" s="209"/>
      <c r="P350" s="209"/>
      <c r="Q350" s="209"/>
      <c r="R350" s="209"/>
      <c r="S350" s="209"/>
      <c r="T350" s="209"/>
      <c r="U350" s="209"/>
      <c r="V350" s="209"/>
      <c r="W350" s="209"/>
      <c r="X350" s="209"/>
    </row>
    <row r="351" spans="1:24" x14ac:dyDescent="0.25">
      <c r="A351" s="220"/>
      <c r="B351" s="209"/>
      <c r="C351" s="209"/>
      <c r="D351" s="209"/>
      <c r="E351" s="209"/>
      <c r="F351" s="209"/>
      <c r="G351" s="209"/>
      <c r="H351" s="219"/>
      <c r="I351" s="218"/>
      <c r="J351" s="217"/>
      <c r="K351" s="216"/>
      <c r="L351" s="216"/>
      <c r="M351" s="209"/>
      <c r="N351" s="209"/>
      <c r="O351" s="209"/>
      <c r="P351" s="209"/>
      <c r="Q351" s="209"/>
      <c r="R351" s="209"/>
      <c r="S351" s="209"/>
      <c r="T351" s="209"/>
      <c r="U351" s="209"/>
      <c r="V351" s="209"/>
      <c r="W351" s="209"/>
      <c r="X351" s="209"/>
    </row>
    <row r="352" spans="1:24" x14ac:dyDescent="0.25">
      <c r="A352" s="220"/>
      <c r="B352" s="209"/>
      <c r="C352" s="209"/>
      <c r="D352" s="209"/>
      <c r="E352" s="209"/>
      <c r="F352" s="209"/>
      <c r="G352" s="209"/>
      <c r="H352" s="219"/>
      <c r="I352" s="218"/>
      <c r="J352" s="217"/>
      <c r="K352" s="216"/>
      <c r="L352" s="216"/>
      <c r="M352" s="209"/>
      <c r="N352" s="209"/>
      <c r="O352" s="209"/>
      <c r="P352" s="209"/>
      <c r="Q352" s="209"/>
      <c r="R352" s="209"/>
      <c r="S352" s="209"/>
      <c r="T352" s="209"/>
      <c r="U352" s="209"/>
      <c r="V352" s="209"/>
      <c r="W352" s="209"/>
      <c r="X352" s="209"/>
    </row>
    <row r="353" spans="1:24" x14ac:dyDescent="0.25">
      <c r="A353" s="220"/>
      <c r="B353" s="209"/>
      <c r="C353" s="209"/>
      <c r="D353" s="209"/>
      <c r="E353" s="209"/>
      <c r="F353" s="209"/>
      <c r="G353" s="209"/>
      <c r="H353" s="219"/>
      <c r="I353" s="218"/>
      <c r="J353" s="217"/>
      <c r="K353" s="216"/>
      <c r="L353" s="216"/>
      <c r="M353" s="209"/>
      <c r="N353" s="209"/>
      <c r="O353" s="209"/>
      <c r="P353" s="209"/>
      <c r="Q353" s="209"/>
      <c r="R353" s="209"/>
      <c r="S353" s="209"/>
      <c r="T353" s="209"/>
      <c r="U353" s="209"/>
      <c r="V353" s="209"/>
      <c r="W353" s="209"/>
      <c r="X353" s="209"/>
    </row>
    <row r="354" spans="1:24" x14ac:dyDescent="0.25">
      <c r="A354" s="220"/>
      <c r="B354" s="209"/>
      <c r="C354" s="209"/>
      <c r="D354" s="209"/>
      <c r="E354" s="209"/>
      <c r="F354" s="209"/>
      <c r="G354" s="209"/>
      <c r="H354" s="219"/>
      <c r="I354" s="218"/>
      <c r="J354" s="217"/>
      <c r="K354" s="216"/>
      <c r="L354" s="216"/>
      <c r="M354" s="209"/>
      <c r="N354" s="209"/>
      <c r="O354" s="209"/>
      <c r="P354" s="209"/>
      <c r="Q354" s="209"/>
      <c r="R354" s="209"/>
      <c r="S354" s="209"/>
      <c r="T354" s="209"/>
      <c r="U354" s="209"/>
      <c r="V354" s="209"/>
      <c r="W354" s="209"/>
      <c r="X354" s="209"/>
    </row>
    <row r="355" spans="1:24" x14ac:dyDescent="0.25">
      <c r="A355" s="220"/>
      <c r="B355" s="209"/>
      <c r="C355" s="209"/>
      <c r="D355" s="209"/>
      <c r="E355" s="209"/>
      <c r="F355" s="209"/>
      <c r="G355" s="209"/>
      <c r="H355" s="219"/>
      <c r="I355" s="218"/>
      <c r="J355" s="217"/>
      <c r="K355" s="216"/>
      <c r="L355" s="216"/>
      <c r="M355" s="209"/>
      <c r="N355" s="209"/>
      <c r="O355" s="209"/>
      <c r="P355" s="209"/>
      <c r="Q355" s="209"/>
      <c r="R355" s="209"/>
      <c r="S355" s="209"/>
      <c r="T355" s="209"/>
      <c r="U355" s="209"/>
      <c r="V355" s="209"/>
      <c r="W355" s="209"/>
      <c r="X355" s="209"/>
    </row>
    <row r="356" spans="1:24" x14ac:dyDescent="0.25">
      <c r="A356" s="220"/>
      <c r="B356" s="209"/>
      <c r="C356" s="209"/>
      <c r="D356" s="209"/>
      <c r="E356" s="209"/>
      <c r="F356" s="209"/>
      <c r="G356" s="209"/>
      <c r="H356" s="219"/>
      <c r="I356" s="218"/>
      <c r="J356" s="217"/>
      <c r="K356" s="216"/>
      <c r="L356" s="216"/>
      <c r="M356" s="209"/>
      <c r="N356" s="209"/>
      <c r="O356" s="209"/>
      <c r="P356" s="209"/>
      <c r="Q356" s="209"/>
      <c r="R356" s="209"/>
      <c r="S356" s="209"/>
      <c r="T356" s="209"/>
      <c r="U356" s="209"/>
      <c r="V356" s="209"/>
      <c r="W356" s="209"/>
      <c r="X356" s="209"/>
    </row>
    <row r="357" spans="1:24" x14ac:dyDescent="0.25">
      <c r="A357" s="220"/>
      <c r="B357" s="209"/>
      <c r="C357" s="209"/>
      <c r="D357" s="209"/>
      <c r="E357" s="209"/>
      <c r="F357" s="209"/>
      <c r="G357" s="209"/>
      <c r="H357" s="219"/>
      <c r="I357" s="218"/>
      <c r="J357" s="217"/>
      <c r="K357" s="216"/>
      <c r="L357" s="216"/>
      <c r="M357" s="209"/>
      <c r="N357" s="209"/>
      <c r="O357" s="209"/>
      <c r="P357" s="209"/>
      <c r="Q357" s="209"/>
      <c r="R357" s="209"/>
      <c r="S357" s="209"/>
      <c r="T357" s="209"/>
      <c r="U357" s="209"/>
      <c r="V357" s="209"/>
      <c r="W357" s="209"/>
      <c r="X357" s="209"/>
    </row>
    <row r="358" spans="1:24" x14ac:dyDescent="0.25">
      <c r="A358" s="220"/>
      <c r="B358" s="209"/>
      <c r="C358" s="209"/>
      <c r="D358" s="209"/>
      <c r="E358" s="209"/>
      <c r="F358" s="209"/>
      <c r="G358" s="209"/>
      <c r="H358" s="219"/>
      <c r="I358" s="218"/>
      <c r="J358" s="217"/>
      <c r="K358" s="216"/>
      <c r="L358" s="216"/>
      <c r="M358" s="209"/>
      <c r="N358" s="209"/>
      <c r="O358" s="209"/>
      <c r="P358" s="209"/>
      <c r="Q358" s="209"/>
      <c r="R358" s="209"/>
      <c r="S358" s="209"/>
      <c r="T358" s="209"/>
      <c r="U358" s="209"/>
      <c r="V358" s="209"/>
      <c r="W358" s="209"/>
      <c r="X358" s="209"/>
    </row>
    <row r="359" spans="1:24" x14ac:dyDescent="0.25">
      <c r="A359" s="220"/>
      <c r="B359" s="209"/>
      <c r="C359" s="209"/>
      <c r="D359" s="209"/>
      <c r="E359" s="209"/>
      <c r="F359" s="209"/>
      <c r="G359" s="209"/>
      <c r="H359" s="219"/>
      <c r="I359" s="218"/>
      <c r="J359" s="217"/>
      <c r="K359" s="216"/>
      <c r="L359" s="216"/>
      <c r="M359" s="209"/>
      <c r="N359" s="209"/>
      <c r="O359" s="209"/>
      <c r="P359" s="209"/>
      <c r="Q359" s="209"/>
      <c r="R359" s="209"/>
      <c r="S359" s="209"/>
      <c r="T359" s="209"/>
      <c r="U359" s="209"/>
      <c r="V359" s="209"/>
      <c r="W359" s="209"/>
      <c r="X359" s="209"/>
    </row>
    <row r="360" spans="1:24" x14ac:dyDescent="0.25">
      <c r="A360" s="220"/>
      <c r="B360" s="209"/>
      <c r="C360" s="209"/>
      <c r="D360" s="209"/>
      <c r="E360" s="209"/>
      <c r="F360" s="209"/>
      <c r="G360" s="209"/>
      <c r="H360" s="219"/>
      <c r="I360" s="218"/>
      <c r="J360" s="217"/>
      <c r="K360" s="216"/>
      <c r="L360" s="216"/>
      <c r="M360" s="209"/>
      <c r="N360" s="209"/>
      <c r="O360" s="209"/>
      <c r="P360" s="209"/>
      <c r="Q360" s="209"/>
      <c r="R360" s="209"/>
      <c r="S360" s="209"/>
      <c r="T360" s="209"/>
      <c r="U360" s="209"/>
      <c r="V360" s="209"/>
      <c r="W360" s="209"/>
      <c r="X360" s="209"/>
    </row>
    <row r="361" spans="1:24" x14ac:dyDescent="0.25">
      <c r="A361" s="220"/>
      <c r="B361" s="209"/>
      <c r="C361" s="209"/>
      <c r="D361" s="209"/>
      <c r="E361" s="209"/>
      <c r="F361" s="209"/>
      <c r="G361" s="209"/>
      <c r="H361" s="219"/>
      <c r="I361" s="218"/>
      <c r="J361" s="217"/>
      <c r="K361" s="216"/>
      <c r="L361" s="216"/>
      <c r="M361" s="209"/>
      <c r="N361" s="209"/>
      <c r="O361" s="209"/>
      <c r="P361" s="209"/>
      <c r="Q361" s="209"/>
      <c r="R361" s="209"/>
      <c r="S361" s="209"/>
      <c r="T361" s="209"/>
      <c r="U361" s="209"/>
      <c r="V361" s="209"/>
      <c r="W361" s="209"/>
      <c r="X361" s="209"/>
    </row>
    <row r="362" spans="1:24" x14ac:dyDescent="0.25">
      <c r="A362" s="220"/>
      <c r="B362" s="209"/>
      <c r="C362" s="209"/>
      <c r="D362" s="209"/>
      <c r="E362" s="209"/>
      <c r="F362" s="209"/>
      <c r="G362" s="209"/>
      <c r="H362" s="219"/>
      <c r="I362" s="218"/>
      <c r="J362" s="217"/>
      <c r="K362" s="216"/>
      <c r="L362" s="216"/>
      <c r="M362" s="209"/>
      <c r="N362" s="209"/>
      <c r="O362" s="209"/>
      <c r="P362" s="209"/>
      <c r="Q362" s="209"/>
      <c r="R362" s="209"/>
      <c r="S362" s="209"/>
      <c r="T362" s="209"/>
      <c r="U362" s="209"/>
      <c r="V362" s="209"/>
      <c r="W362" s="209"/>
      <c r="X362" s="209"/>
    </row>
    <row r="363" spans="1:24" x14ac:dyDescent="0.25">
      <c r="A363" s="220"/>
      <c r="B363" s="209"/>
      <c r="C363" s="209"/>
      <c r="D363" s="209"/>
      <c r="E363" s="209"/>
      <c r="F363" s="209"/>
      <c r="G363" s="209"/>
      <c r="H363" s="219"/>
      <c r="I363" s="218"/>
      <c r="J363" s="217"/>
      <c r="K363" s="216"/>
      <c r="L363" s="216"/>
      <c r="M363" s="209"/>
      <c r="N363" s="209"/>
      <c r="O363" s="209"/>
      <c r="P363" s="209"/>
      <c r="Q363" s="209"/>
      <c r="R363" s="209"/>
      <c r="S363" s="209"/>
      <c r="T363" s="209"/>
      <c r="U363" s="209"/>
      <c r="V363" s="209"/>
      <c r="W363" s="209"/>
      <c r="X363" s="209"/>
    </row>
    <row r="364" spans="1:24" x14ac:dyDescent="0.25">
      <c r="A364" s="220"/>
      <c r="B364" s="209"/>
      <c r="C364" s="209"/>
      <c r="D364" s="209"/>
      <c r="E364" s="209"/>
      <c r="F364" s="209"/>
      <c r="G364" s="209"/>
      <c r="H364" s="219"/>
      <c r="I364" s="218"/>
      <c r="J364" s="217"/>
      <c r="K364" s="216"/>
      <c r="L364" s="216"/>
      <c r="M364" s="209"/>
      <c r="N364" s="209"/>
      <c r="O364" s="209"/>
      <c r="P364" s="209"/>
      <c r="Q364" s="209"/>
      <c r="R364" s="209"/>
      <c r="S364" s="209"/>
      <c r="T364" s="209"/>
      <c r="U364" s="209"/>
      <c r="V364" s="209"/>
      <c r="W364" s="209"/>
      <c r="X364" s="209"/>
    </row>
    <row r="365" spans="1:24" x14ac:dyDescent="0.25">
      <c r="A365" s="220"/>
      <c r="B365" s="209"/>
      <c r="C365" s="209"/>
      <c r="D365" s="209"/>
      <c r="E365" s="209"/>
      <c r="F365" s="209"/>
      <c r="G365" s="209"/>
      <c r="H365" s="219"/>
      <c r="I365" s="218"/>
      <c r="J365" s="217"/>
      <c r="K365" s="216"/>
      <c r="L365" s="216"/>
      <c r="M365" s="209"/>
      <c r="N365" s="209"/>
      <c r="O365" s="209"/>
      <c r="P365" s="209"/>
      <c r="Q365" s="209"/>
      <c r="R365" s="209"/>
      <c r="S365" s="209"/>
      <c r="T365" s="209"/>
      <c r="U365" s="209"/>
      <c r="V365" s="209"/>
      <c r="W365" s="209"/>
      <c r="X365" s="209"/>
    </row>
    <row r="366" spans="1:24" x14ac:dyDescent="0.25">
      <c r="A366" s="220"/>
      <c r="B366" s="209"/>
      <c r="C366" s="209"/>
      <c r="D366" s="209"/>
      <c r="E366" s="209"/>
      <c r="F366" s="209"/>
      <c r="G366" s="209"/>
      <c r="H366" s="219"/>
      <c r="I366" s="218"/>
      <c r="J366" s="217"/>
      <c r="K366" s="216"/>
      <c r="L366" s="216"/>
      <c r="M366" s="209"/>
      <c r="N366" s="209"/>
      <c r="O366" s="209"/>
      <c r="P366" s="209"/>
      <c r="Q366" s="209"/>
      <c r="R366" s="209"/>
      <c r="S366" s="209"/>
      <c r="T366" s="209"/>
      <c r="U366" s="209"/>
      <c r="V366" s="209"/>
      <c r="W366" s="209"/>
      <c r="X366" s="209"/>
    </row>
    <row r="367" spans="1:24" x14ac:dyDescent="0.25">
      <c r="A367" s="220"/>
      <c r="B367" s="209"/>
      <c r="C367" s="209"/>
      <c r="D367" s="209"/>
      <c r="E367" s="209"/>
      <c r="F367" s="209"/>
      <c r="G367" s="209"/>
      <c r="H367" s="219"/>
      <c r="I367" s="218"/>
      <c r="J367" s="217"/>
      <c r="K367" s="216"/>
      <c r="L367" s="216"/>
      <c r="M367" s="209"/>
      <c r="N367" s="209"/>
      <c r="O367" s="209"/>
      <c r="P367" s="209"/>
      <c r="Q367" s="209"/>
      <c r="R367" s="209"/>
      <c r="S367" s="209"/>
      <c r="T367" s="209"/>
      <c r="U367" s="209"/>
      <c r="V367" s="209"/>
      <c r="W367" s="209"/>
      <c r="X367" s="209"/>
    </row>
    <row r="368" spans="1:24" x14ac:dyDescent="0.25">
      <c r="A368" s="220"/>
      <c r="B368" s="209"/>
      <c r="C368" s="209"/>
      <c r="D368" s="209"/>
      <c r="E368" s="209"/>
      <c r="F368" s="209"/>
      <c r="G368" s="209"/>
      <c r="H368" s="219"/>
      <c r="I368" s="218"/>
      <c r="J368" s="217"/>
      <c r="K368" s="216"/>
      <c r="L368" s="216"/>
      <c r="M368" s="209"/>
      <c r="N368" s="209"/>
      <c r="O368" s="209"/>
      <c r="P368" s="209"/>
      <c r="Q368" s="209"/>
      <c r="R368" s="209"/>
      <c r="S368" s="209"/>
      <c r="T368" s="209"/>
      <c r="U368" s="209"/>
      <c r="V368" s="209"/>
      <c r="W368" s="209"/>
      <c r="X368" s="209"/>
    </row>
    <row r="369" spans="1:24" x14ac:dyDescent="0.25">
      <c r="A369" s="220"/>
      <c r="B369" s="209"/>
      <c r="C369" s="209"/>
      <c r="D369" s="209"/>
      <c r="E369" s="209"/>
      <c r="F369" s="209"/>
      <c r="G369" s="209"/>
      <c r="H369" s="219"/>
      <c r="I369" s="218"/>
      <c r="J369" s="217"/>
      <c r="K369" s="216"/>
      <c r="L369" s="216"/>
      <c r="M369" s="209"/>
      <c r="N369" s="209"/>
      <c r="O369" s="209"/>
      <c r="P369" s="209"/>
      <c r="Q369" s="209"/>
      <c r="R369" s="209"/>
      <c r="S369" s="209"/>
      <c r="T369" s="209"/>
      <c r="U369" s="209"/>
      <c r="V369" s="209"/>
      <c r="W369" s="209"/>
      <c r="X369" s="209"/>
    </row>
    <row r="370" spans="1:24" x14ac:dyDescent="0.25">
      <c r="A370" s="220"/>
      <c r="B370" s="209"/>
      <c r="C370" s="209"/>
      <c r="D370" s="209"/>
      <c r="E370" s="209"/>
      <c r="F370" s="209"/>
      <c r="G370" s="209"/>
      <c r="H370" s="219"/>
      <c r="I370" s="218"/>
      <c r="J370" s="217"/>
      <c r="K370" s="216"/>
      <c r="L370" s="216"/>
      <c r="M370" s="209"/>
      <c r="N370" s="209"/>
      <c r="O370" s="209"/>
      <c r="P370" s="209"/>
      <c r="Q370" s="209"/>
      <c r="R370" s="209"/>
      <c r="S370" s="209"/>
      <c r="T370" s="209"/>
      <c r="U370" s="209"/>
      <c r="V370" s="209"/>
      <c r="W370" s="209"/>
      <c r="X370" s="209"/>
    </row>
    <row r="371" spans="1:24" x14ac:dyDescent="0.25">
      <c r="A371" s="220"/>
      <c r="B371" s="209"/>
      <c r="C371" s="209"/>
      <c r="D371" s="209"/>
      <c r="E371" s="209"/>
      <c r="F371" s="209"/>
      <c r="G371" s="209"/>
      <c r="H371" s="219"/>
      <c r="I371" s="218"/>
      <c r="J371" s="217"/>
      <c r="K371" s="216"/>
      <c r="L371" s="216"/>
      <c r="M371" s="209"/>
      <c r="N371" s="209"/>
      <c r="O371" s="209"/>
      <c r="P371" s="209"/>
      <c r="Q371" s="209"/>
      <c r="R371" s="209"/>
      <c r="S371" s="209"/>
      <c r="T371" s="209"/>
      <c r="U371" s="209"/>
      <c r="V371" s="209"/>
      <c r="W371" s="209"/>
      <c r="X371" s="209"/>
    </row>
    <row r="372" spans="1:24" x14ac:dyDescent="0.25">
      <c r="A372" s="220"/>
      <c r="B372" s="209"/>
      <c r="C372" s="209"/>
      <c r="D372" s="209"/>
      <c r="E372" s="209"/>
      <c r="F372" s="209"/>
      <c r="G372" s="209"/>
      <c r="H372" s="219"/>
      <c r="I372" s="218"/>
      <c r="J372" s="217"/>
      <c r="K372" s="216"/>
      <c r="L372" s="216"/>
      <c r="M372" s="209"/>
      <c r="N372" s="209"/>
      <c r="O372" s="209"/>
      <c r="P372" s="209"/>
      <c r="Q372" s="209"/>
      <c r="R372" s="209"/>
      <c r="S372" s="209"/>
      <c r="T372" s="209"/>
      <c r="U372" s="209"/>
      <c r="V372" s="209"/>
      <c r="W372" s="209"/>
      <c r="X372" s="209"/>
    </row>
    <row r="373" spans="1:24" x14ac:dyDescent="0.25">
      <c r="A373" s="220"/>
      <c r="B373" s="209"/>
      <c r="C373" s="209"/>
      <c r="D373" s="209"/>
      <c r="E373" s="209"/>
      <c r="F373" s="209"/>
      <c r="G373" s="209"/>
      <c r="H373" s="219"/>
      <c r="I373" s="218"/>
      <c r="J373" s="217"/>
      <c r="K373" s="216"/>
      <c r="L373" s="216"/>
      <c r="M373" s="209"/>
      <c r="N373" s="209"/>
      <c r="O373" s="209"/>
      <c r="P373" s="209"/>
      <c r="Q373" s="209"/>
      <c r="R373" s="209"/>
      <c r="S373" s="209"/>
      <c r="T373" s="209"/>
      <c r="U373" s="209"/>
      <c r="V373" s="209"/>
      <c r="W373" s="209"/>
      <c r="X373" s="209"/>
    </row>
    <row r="374" spans="1:24" x14ac:dyDescent="0.25">
      <c r="A374" s="220"/>
      <c r="B374" s="209"/>
      <c r="C374" s="209"/>
      <c r="D374" s="209"/>
      <c r="E374" s="209"/>
      <c r="F374" s="209"/>
      <c r="G374" s="209"/>
      <c r="H374" s="219"/>
      <c r="I374" s="218"/>
      <c r="J374" s="217"/>
      <c r="K374" s="216"/>
      <c r="L374" s="216"/>
      <c r="M374" s="209"/>
      <c r="N374" s="209"/>
      <c r="O374" s="209"/>
      <c r="P374" s="209"/>
      <c r="Q374" s="209"/>
      <c r="R374" s="209"/>
      <c r="S374" s="209"/>
      <c r="T374" s="209"/>
      <c r="U374" s="209"/>
      <c r="V374" s="209"/>
      <c r="W374" s="209"/>
      <c r="X374" s="209"/>
    </row>
    <row r="375" spans="1:24" x14ac:dyDescent="0.25">
      <c r="A375" s="220"/>
      <c r="B375" s="209"/>
      <c r="C375" s="209"/>
      <c r="D375" s="209"/>
      <c r="E375" s="209"/>
      <c r="F375" s="209"/>
      <c r="G375" s="209"/>
      <c r="H375" s="219"/>
      <c r="I375" s="218"/>
      <c r="J375" s="217"/>
      <c r="K375" s="216"/>
      <c r="L375" s="216"/>
      <c r="M375" s="209"/>
      <c r="N375" s="209"/>
      <c r="O375" s="209"/>
      <c r="P375" s="209"/>
      <c r="Q375" s="209"/>
      <c r="R375" s="209"/>
      <c r="S375" s="209"/>
      <c r="T375" s="209"/>
      <c r="U375" s="209"/>
      <c r="V375" s="209"/>
      <c r="W375" s="209"/>
      <c r="X375" s="209"/>
    </row>
    <row r="376" spans="1:24" x14ac:dyDescent="0.25">
      <c r="A376" s="220"/>
      <c r="B376" s="209"/>
      <c r="C376" s="209"/>
      <c r="D376" s="209"/>
      <c r="E376" s="209"/>
      <c r="F376" s="209"/>
      <c r="G376" s="209"/>
      <c r="H376" s="219"/>
      <c r="I376" s="218"/>
      <c r="J376" s="217"/>
      <c r="K376" s="216"/>
      <c r="L376" s="216"/>
      <c r="M376" s="209"/>
      <c r="N376" s="209"/>
      <c r="O376" s="209"/>
      <c r="P376" s="209"/>
      <c r="Q376" s="209"/>
      <c r="R376" s="209"/>
      <c r="S376" s="209"/>
      <c r="T376" s="209"/>
      <c r="U376" s="209"/>
      <c r="V376" s="209"/>
      <c r="W376" s="209"/>
      <c r="X376" s="209"/>
    </row>
    <row r="377" spans="1:24" x14ac:dyDescent="0.25">
      <c r="A377" s="220"/>
      <c r="B377" s="209"/>
      <c r="C377" s="209"/>
      <c r="D377" s="209"/>
      <c r="E377" s="209"/>
      <c r="F377" s="209"/>
      <c r="G377" s="209"/>
      <c r="H377" s="219"/>
      <c r="I377" s="218"/>
      <c r="J377" s="217"/>
      <c r="K377" s="216"/>
      <c r="L377" s="216"/>
      <c r="M377" s="209"/>
      <c r="N377" s="209"/>
      <c r="O377" s="209"/>
      <c r="P377" s="209"/>
      <c r="Q377" s="209"/>
      <c r="R377" s="209"/>
      <c r="S377" s="209"/>
      <c r="T377" s="209"/>
      <c r="U377" s="209"/>
      <c r="V377" s="209"/>
      <c r="W377" s="209"/>
      <c r="X377" s="209"/>
    </row>
    <row r="378" spans="1:24" x14ac:dyDescent="0.25">
      <c r="A378" s="220"/>
      <c r="B378" s="209"/>
      <c r="C378" s="209"/>
      <c r="D378" s="209"/>
      <c r="E378" s="209"/>
      <c r="F378" s="209"/>
      <c r="G378" s="209"/>
      <c r="H378" s="219"/>
      <c r="I378" s="218"/>
      <c r="J378" s="217"/>
      <c r="K378" s="216"/>
      <c r="L378" s="216"/>
      <c r="M378" s="209"/>
      <c r="N378" s="209"/>
      <c r="O378" s="209"/>
      <c r="P378" s="209"/>
      <c r="Q378" s="209"/>
      <c r="R378" s="209"/>
      <c r="S378" s="209"/>
      <c r="T378" s="209"/>
      <c r="U378" s="209"/>
      <c r="V378" s="209"/>
      <c r="W378" s="209"/>
      <c r="X378" s="209"/>
    </row>
    <row r="379" spans="1:24" x14ac:dyDescent="0.25">
      <c r="A379" s="220"/>
      <c r="B379" s="209"/>
      <c r="C379" s="209"/>
      <c r="D379" s="209"/>
      <c r="E379" s="209"/>
      <c r="F379" s="209"/>
      <c r="G379" s="209"/>
      <c r="H379" s="219"/>
      <c r="I379" s="218"/>
      <c r="J379" s="217"/>
      <c r="K379" s="216"/>
      <c r="L379" s="216"/>
      <c r="M379" s="209"/>
      <c r="N379" s="209"/>
      <c r="O379" s="209"/>
      <c r="P379" s="209"/>
      <c r="Q379" s="209"/>
      <c r="R379" s="209"/>
      <c r="S379" s="209"/>
      <c r="T379" s="209"/>
      <c r="U379" s="209"/>
      <c r="V379" s="209"/>
      <c r="W379" s="209"/>
      <c r="X379" s="209"/>
    </row>
    <row r="380" spans="1:24" x14ac:dyDescent="0.25">
      <c r="A380" s="220"/>
      <c r="B380" s="209"/>
      <c r="C380" s="209"/>
      <c r="D380" s="209"/>
      <c r="E380" s="209"/>
      <c r="F380" s="209"/>
      <c r="G380" s="209"/>
      <c r="H380" s="219"/>
      <c r="I380" s="218"/>
      <c r="J380" s="217"/>
      <c r="K380" s="216"/>
      <c r="L380" s="216"/>
      <c r="M380" s="209"/>
      <c r="N380" s="209"/>
      <c r="O380" s="209"/>
      <c r="P380" s="209"/>
      <c r="Q380" s="209"/>
      <c r="R380" s="209"/>
      <c r="S380" s="209"/>
      <c r="T380" s="209"/>
      <c r="U380" s="209"/>
      <c r="V380" s="209"/>
      <c r="W380" s="209"/>
      <c r="X380" s="209"/>
    </row>
    <row r="381" spans="1:24" x14ac:dyDescent="0.25">
      <c r="A381" s="220"/>
      <c r="B381" s="209"/>
      <c r="C381" s="209"/>
      <c r="D381" s="209"/>
      <c r="E381" s="209"/>
      <c r="F381" s="209"/>
      <c r="G381" s="209"/>
      <c r="H381" s="219"/>
      <c r="I381" s="218"/>
      <c r="J381" s="217"/>
      <c r="K381" s="216"/>
      <c r="L381" s="216"/>
      <c r="M381" s="209"/>
      <c r="N381" s="209"/>
      <c r="O381" s="209"/>
      <c r="P381" s="209"/>
      <c r="Q381" s="209"/>
      <c r="R381" s="209"/>
      <c r="S381" s="209"/>
      <c r="T381" s="209"/>
      <c r="U381" s="209"/>
      <c r="V381" s="209"/>
      <c r="W381" s="209"/>
      <c r="X381" s="209"/>
    </row>
    <row r="382" spans="1:24" x14ac:dyDescent="0.25">
      <c r="A382" s="220"/>
      <c r="B382" s="209"/>
      <c r="C382" s="209"/>
      <c r="D382" s="209"/>
      <c r="E382" s="209"/>
      <c r="F382" s="209"/>
      <c r="G382" s="209"/>
      <c r="H382" s="219"/>
      <c r="I382" s="218"/>
      <c r="J382" s="217"/>
      <c r="K382" s="216"/>
      <c r="L382" s="216"/>
      <c r="M382" s="209"/>
      <c r="N382" s="209"/>
      <c r="O382" s="209"/>
      <c r="P382" s="209"/>
      <c r="Q382" s="209"/>
      <c r="R382" s="209"/>
      <c r="S382" s="209"/>
      <c r="T382" s="209"/>
      <c r="U382" s="209"/>
      <c r="V382" s="209"/>
      <c r="W382" s="209"/>
      <c r="X382" s="209"/>
    </row>
    <row r="383" spans="1:24" x14ac:dyDescent="0.25">
      <c r="A383" s="220"/>
      <c r="B383" s="209"/>
      <c r="C383" s="209"/>
      <c r="D383" s="209"/>
      <c r="E383" s="209"/>
      <c r="F383" s="209"/>
      <c r="G383" s="209"/>
      <c r="H383" s="219"/>
      <c r="I383" s="218"/>
      <c r="J383" s="217"/>
      <c r="K383" s="216"/>
      <c r="L383" s="216"/>
      <c r="M383" s="209"/>
      <c r="N383" s="209"/>
      <c r="O383" s="209"/>
      <c r="P383" s="209"/>
      <c r="Q383" s="209"/>
      <c r="R383" s="209"/>
      <c r="S383" s="209"/>
      <c r="T383" s="209"/>
      <c r="U383" s="209"/>
      <c r="V383" s="209"/>
      <c r="W383" s="209"/>
      <c r="X383" s="209"/>
    </row>
    <row r="384" spans="1:24" x14ac:dyDescent="0.25">
      <c r="A384" s="220"/>
      <c r="B384" s="209"/>
      <c r="C384" s="209"/>
      <c r="D384" s="209"/>
      <c r="E384" s="209"/>
      <c r="F384" s="209"/>
      <c r="G384" s="209"/>
      <c r="H384" s="219"/>
      <c r="I384" s="218"/>
      <c r="J384" s="217"/>
      <c r="K384" s="216"/>
      <c r="L384" s="216"/>
      <c r="M384" s="209"/>
      <c r="N384" s="209"/>
      <c r="O384" s="209"/>
      <c r="P384" s="209"/>
      <c r="Q384" s="209"/>
      <c r="R384" s="209"/>
      <c r="S384" s="209"/>
      <c r="T384" s="209"/>
      <c r="U384" s="209"/>
      <c r="V384" s="209"/>
      <c r="W384" s="209"/>
      <c r="X384" s="209"/>
    </row>
    <row r="385" spans="1:24" x14ac:dyDescent="0.25">
      <c r="A385" s="220"/>
      <c r="B385" s="209"/>
      <c r="C385" s="209"/>
      <c r="D385" s="209"/>
      <c r="E385" s="209"/>
      <c r="F385" s="209"/>
      <c r="G385" s="209"/>
      <c r="H385" s="219"/>
      <c r="I385" s="218"/>
      <c r="J385" s="217"/>
      <c r="K385" s="216"/>
      <c r="L385" s="216"/>
      <c r="M385" s="209"/>
      <c r="N385" s="209"/>
      <c r="O385" s="209"/>
      <c r="P385" s="209"/>
      <c r="Q385" s="209"/>
      <c r="R385" s="209"/>
      <c r="S385" s="209"/>
      <c r="T385" s="209"/>
      <c r="U385" s="209"/>
      <c r="V385" s="209"/>
      <c r="W385" s="209"/>
      <c r="X385" s="209"/>
    </row>
    <row r="386" spans="1:24" x14ac:dyDescent="0.25">
      <c r="A386" s="220"/>
      <c r="B386" s="209"/>
      <c r="C386" s="209"/>
      <c r="D386" s="209"/>
      <c r="E386" s="209"/>
      <c r="F386" s="209"/>
      <c r="G386" s="209"/>
      <c r="H386" s="219"/>
      <c r="I386" s="218"/>
      <c r="J386" s="217"/>
      <c r="K386" s="216"/>
      <c r="L386" s="216"/>
      <c r="M386" s="209"/>
      <c r="N386" s="209"/>
      <c r="O386" s="209"/>
      <c r="P386" s="209"/>
      <c r="Q386" s="209"/>
      <c r="R386" s="209"/>
      <c r="S386" s="209"/>
      <c r="T386" s="209"/>
      <c r="U386" s="209"/>
      <c r="V386" s="209"/>
      <c r="W386" s="209"/>
      <c r="X386" s="209"/>
    </row>
    <row r="387" spans="1:24" x14ac:dyDescent="0.25">
      <c r="A387" s="220"/>
      <c r="B387" s="209"/>
      <c r="C387" s="209"/>
      <c r="D387" s="209"/>
      <c r="E387" s="209"/>
      <c r="F387" s="209"/>
      <c r="G387" s="209"/>
      <c r="H387" s="219"/>
      <c r="I387" s="218"/>
      <c r="J387" s="217"/>
      <c r="K387" s="216"/>
      <c r="L387" s="216"/>
      <c r="M387" s="209"/>
      <c r="N387" s="209"/>
      <c r="O387" s="209"/>
      <c r="P387" s="209"/>
      <c r="Q387" s="209"/>
      <c r="R387" s="209"/>
      <c r="S387" s="209"/>
      <c r="T387" s="209"/>
      <c r="U387" s="209"/>
      <c r="V387" s="209"/>
      <c r="W387" s="209"/>
      <c r="X387" s="209"/>
    </row>
    <row r="388" spans="1:24" x14ac:dyDescent="0.25">
      <c r="A388" s="220"/>
      <c r="B388" s="209"/>
      <c r="C388" s="209"/>
      <c r="D388" s="209"/>
      <c r="E388" s="209"/>
      <c r="F388" s="209"/>
      <c r="G388" s="209"/>
      <c r="H388" s="219"/>
      <c r="I388" s="218"/>
      <c r="J388" s="217"/>
      <c r="K388" s="216"/>
      <c r="L388" s="216"/>
      <c r="M388" s="209"/>
      <c r="N388" s="209"/>
      <c r="O388" s="209"/>
      <c r="P388" s="209"/>
      <c r="Q388" s="209"/>
      <c r="R388" s="209"/>
      <c r="S388" s="209"/>
      <c r="T388" s="209"/>
      <c r="U388" s="209"/>
      <c r="V388" s="209"/>
      <c r="W388" s="209"/>
      <c r="X388" s="209"/>
    </row>
    <row r="389" spans="1:24" x14ac:dyDescent="0.25">
      <c r="A389" s="220"/>
      <c r="B389" s="209"/>
      <c r="C389" s="209"/>
      <c r="D389" s="209"/>
      <c r="E389" s="209"/>
      <c r="F389" s="209"/>
      <c r="G389" s="209"/>
      <c r="H389" s="219"/>
      <c r="I389" s="218"/>
      <c r="J389" s="217"/>
      <c r="K389" s="216"/>
      <c r="L389" s="216"/>
      <c r="M389" s="209"/>
      <c r="N389" s="209"/>
      <c r="O389" s="209"/>
      <c r="P389" s="209"/>
      <c r="Q389" s="209"/>
      <c r="R389" s="209"/>
      <c r="S389" s="209"/>
      <c r="T389" s="209"/>
      <c r="U389" s="209"/>
      <c r="V389" s="209"/>
      <c r="W389" s="209"/>
      <c r="X389" s="209"/>
    </row>
    <row r="390" spans="1:24" x14ac:dyDescent="0.25">
      <c r="A390" s="220"/>
      <c r="B390" s="209"/>
      <c r="C390" s="209"/>
      <c r="D390" s="209"/>
      <c r="E390" s="209"/>
      <c r="F390" s="209"/>
      <c r="G390" s="209"/>
      <c r="H390" s="219"/>
      <c r="I390" s="218"/>
      <c r="J390" s="217"/>
      <c r="K390" s="216"/>
      <c r="L390" s="216"/>
      <c r="M390" s="209"/>
      <c r="N390" s="209"/>
      <c r="O390" s="209"/>
      <c r="P390" s="209"/>
      <c r="Q390" s="209"/>
      <c r="R390" s="209"/>
      <c r="S390" s="209"/>
      <c r="T390" s="209"/>
      <c r="U390" s="209"/>
      <c r="V390" s="209"/>
      <c r="W390" s="209"/>
      <c r="X390" s="209"/>
    </row>
    <row r="391" spans="1:24" x14ac:dyDescent="0.25">
      <c r="A391" s="220"/>
      <c r="B391" s="209"/>
      <c r="C391" s="209"/>
      <c r="D391" s="209"/>
      <c r="E391" s="209"/>
      <c r="F391" s="209"/>
      <c r="G391" s="209"/>
      <c r="H391" s="219"/>
      <c r="I391" s="218"/>
      <c r="J391" s="217"/>
      <c r="K391" s="216"/>
      <c r="L391" s="216"/>
      <c r="M391" s="209"/>
      <c r="N391" s="209"/>
      <c r="O391" s="209"/>
      <c r="P391" s="209"/>
      <c r="Q391" s="209"/>
      <c r="R391" s="209"/>
      <c r="S391" s="209"/>
      <c r="T391" s="209"/>
      <c r="U391" s="209"/>
      <c r="V391" s="209"/>
      <c r="W391" s="209"/>
      <c r="X391" s="209"/>
    </row>
    <row r="392" spans="1:24" x14ac:dyDescent="0.25">
      <c r="A392" s="220"/>
      <c r="B392" s="209"/>
      <c r="C392" s="209"/>
      <c r="D392" s="209"/>
      <c r="E392" s="209"/>
      <c r="F392" s="209"/>
      <c r="G392" s="209"/>
      <c r="H392" s="219"/>
      <c r="I392" s="218"/>
      <c r="J392" s="217"/>
      <c r="K392" s="216"/>
      <c r="L392" s="216"/>
      <c r="M392" s="209"/>
      <c r="N392" s="209"/>
      <c r="O392" s="209"/>
      <c r="P392" s="209"/>
      <c r="Q392" s="209"/>
      <c r="R392" s="209"/>
      <c r="S392" s="209"/>
      <c r="T392" s="209"/>
      <c r="U392" s="209"/>
      <c r="V392" s="209"/>
      <c r="W392" s="209"/>
      <c r="X392" s="209"/>
    </row>
    <row r="393" spans="1:24" x14ac:dyDescent="0.25">
      <c r="A393" s="220"/>
      <c r="B393" s="209"/>
      <c r="C393" s="209"/>
      <c r="D393" s="209"/>
      <c r="E393" s="209"/>
      <c r="F393" s="209"/>
      <c r="G393" s="209"/>
      <c r="H393" s="219"/>
      <c r="I393" s="218"/>
      <c r="J393" s="217"/>
      <c r="K393" s="216"/>
      <c r="L393" s="216"/>
      <c r="M393" s="209"/>
      <c r="N393" s="209"/>
      <c r="O393" s="209"/>
      <c r="P393" s="209"/>
      <c r="Q393" s="209"/>
      <c r="R393" s="209"/>
      <c r="S393" s="209"/>
      <c r="T393" s="209"/>
      <c r="U393" s="209"/>
      <c r="V393" s="209"/>
      <c r="W393" s="209"/>
      <c r="X393" s="209"/>
    </row>
    <row r="394" spans="1:24" x14ac:dyDescent="0.25">
      <c r="A394" s="220"/>
      <c r="B394" s="209"/>
      <c r="C394" s="209"/>
      <c r="D394" s="209"/>
      <c r="E394" s="209"/>
      <c r="F394" s="209"/>
      <c r="G394" s="209"/>
      <c r="H394" s="219"/>
      <c r="I394" s="218"/>
      <c r="J394" s="217"/>
      <c r="K394" s="216"/>
      <c r="L394" s="216"/>
      <c r="M394" s="209"/>
      <c r="N394" s="209"/>
      <c r="O394" s="209"/>
      <c r="P394" s="209"/>
      <c r="Q394" s="209"/>
      <c r="R394" s="209"/>
      <c r="S394" s="209"/>
      <c r="T394" s="209"/>
      <c r="U394" s="209"/>
      <c r="V394" s="209"/>
      <c r="W394" s="209"/>
      <c r="X394" s="209"/>
    </row>
    <row r="395" spans="1:24" x14ac:dyDescent="0.25">
      <c r="A395" s="220"/>
      <c r="B395" s="209"/>
      <c r="C395" s="209"/>
      <c r="D395" s="209"/>
      <c r="E395" s="209"/>
      <c r="F395" s="209"/>
      <c r="G395" s="209"/>
      <c r="H395" s="219"/>
      <c r="I395" s="218"/>
      <c r="J395" s="217"/>
      <c r="K395" s="216"/>
      <c r="L395" s="216"/>
      <c r="M395" s="209"/>
      <c r="N395" s="209"/>
      <c r="O395" s="209"/>
      <c r="P395" s="209"/>
      <c r="Q395" s="209"/>
      <c r="R395" s="209"/>
      <c r="S395" s="209"/>
      <c r="T395" s="209"/>
      <c r="U395" s="209"/>
      <c r="V395" s="209"/>
      <c r="W395" s="209"/>
      <c r="X395" s="209"/>
    </row>
    <row r="396" spans="1:24" x14ac:dyDescent="0.25">
      <c r="A396" s="220"/>
      <c r="B396" s="209"/>
      <c r="C396" s="209"/>
      <c r="D396" s="209"/>
      <c r="E396" s="209"/>
      <c r="F396" s="209"/>
      <c r="G396" s="209"/>
      <c r="H396" s="219"/>
      <c r="I396" s="218"/>
      <c r="J396" s="217"/>
      <c r="K396" s="216"/>
      <c r="L396" s="216"/>
      <c r="M396" s="209"/>
      <c r="N396" s="209"/>
      <c r="O396" s="209"/>
      <c r="P396" s="209"/>
      <c r="Q396" s="209"/>
      <c r="R396" s="209"/>
      <c r="S396" s="209"/>
      <c r="T396" s="209"/>
      <c r="U396" s="209"/>
      <c r="V396" s="209"/>
      <c r="W396" s="209"/>
      <c r="X396" s="209"/>
    </row>
    <row r="397" spans="1:24" x14ac:dyDescent="0.25">
      <c r="A397" s="220"/>
      <c r="B397" s="209"/>
      <c r="C397" s="209"/>
      <c r="D397" s="209"/>
      <c r="E397" s="209"/>
      <c r="F397" s="209"/>
      <c r="G397" s="209"/>
      <c r="H397" s="219"/>
      <c r="I397" s="218"/>
      <c r="J397" s="217"/>
      <c r="K397" s="216"/>
      <c r="L397" s="216"/>
      <c r="M397" s="209"/>
      <c r="N397" s="209"/>
      <c r="O397" s="209"/>
      <c r="P397" s="209"/>
      <c r="Q397" s="209"/>
      <c r="R397" s="209"/>
      <c r="S397" s="209"/>
      <c r="T397" s="209"/>
      <c r="U397" s="209"/>
      <c r="V397" s="209"/>
      <c r="W397" s="209"/>
      <c r="X397" s="209"/>
    </row>
    <row r="398" spans="1:24" x14ac:dyDescent="0.25">
      <c r="A398" s="220"/>
      <c r="B398" s="209"/>
      <c r="C398" s="209"/>
      <c r="D398" s="209"/>
      <c r="E398" s="209"/>
      <c r="F398" s="209"/>
      <c r="G398" s="209"/>
      <c r="H398" s="219"/>
      <c r="I398" s="218"/>
      <c r="J398" s="217"/>
      <c r="K398" s="216"/>
      <c r="L398" s="216"/>
      <c r="M398" s="209"/>
      <c r="N398" s="209"/>
      <c r="O398" s="209"/>
      <c r="P398" s="209"/>
      <c r="Q398" s="209"/>
      <c r="R398" s="209"/>
      <c r="S398" s="209"/>
      <c r="T398" s="209"/>
      <c r="U398" s="209"/>
      <c r="V398" s="209"/>
      <c r="W398" s="209"/>
      <c r="X398" s="209"/>
    </row>
    <row r="399" spans="1:24" x14ac:dyDescent="0.25">
      <c r="A399" s="220"/>
      <c r="B399" s="209"/>
      <c r="C399" s="209"/>
      <c r="D399" s="209"/>
      <c r="E399" s="209"/>
      <c r="F399" s="209"/>
      <c r="G399" s="209"/>
      <c r="H399" s="219"/>
      <c r="I399" s="218"/>
      <c r="J399" s="217"/>
      <c r="K399" s="216"/>
      <c r="L399" s="216"/>
      <c r="M399" s="209"/>
      <c r="N399" s="209"/>
      <c r="O399" s="209"/>
      <c r="P399" s="209"/>
      <c r="Q399" s="209"/>
      <c r="R399" s="209"/>
      <c r="S399" s="209"/>
      <c r="T399" s="209"/>
      <c r="U399" s="209"/>
      <c r="V399" s="209"/>
      <c r="W399" s="209"/>
      <c r="X399" s="209"/>
    </row>
    <row r="400" spans="1:24" x14ac:dyDescent="0.25">
      <c r="A400" s="220"/>
      <c r="B400" s="209"/>
      <c r="C400" s="209"/>
      <c r="D400" s="209"/>
      <c r="E400" s="209"/>
      <c r="F400" s="209"/>
      <c r="G400" s="209"/>
      <c r="H400" s="219"/>
      <c r="I400" s="218"/>
      <c r="J400" s="217"/>
      <c r="K400" s="216"/>
      <c r="L400" s="216"/>
      <c r="M400" s="209"/>
      <c r="N400" s="209"/>
      <c r="O400" s="209"/>
      <c r="P400" s="209"/>
      <c r="Q400" s="209"/>
      <c r="R400" s="209"/>
      <c r="S400" s="209"/>
      <c r="T400" s="209"/>
      <c r="U400" s="209"/>
      <c r="V400" s="209"/>
      <c r="W400" s="209"/>
      <c r="X400" s="209"/>
    </row>
    <row r="401" spans="1:24" x14ac:dyDescent="0.25">
      <c r="A401" s="220"/>
      <c r="B401" s="209"/>
      <c r="C401" s="209"/>
      <c r="D401" s="209"/>
      <c r="E401" s="209"/>
      <c r="F401" s="209"/>
      <c r="G401" s="209"/>
      <c r="H401" s="219"/>
      <c r="I401" s="218"/>
      <c r="J401" s="217"/>
      <c r="K401" s="216"/>
      <c r="L401" s="216"/>
      <c r="M401" s="209"/>
      <c r="N401" s="209"/>
      <c r="O401" s="209"/>
      <c r="P401" s="209"/>
      <c r="Q401" s="209"/>
      <c r="R401" s="209"/>
      <c r="S401" s="209"/>
      <c r="T401" s="209"/>
      <c r="U401" s="209"/>
      <c r="V401" s="209"/>
      <c r="W401" s="209"/>
      <c r="X401" s="209"/>
    </row>
    <row r="402" spans="1:24" x14ac:dyDescent="0.25">
      <c r="A402" s="220"/>
      <c r="B402" s="209"/>
      <c r="C402" s="209"/>
      <c r="D402" s="209"/>
      <c r="E402" s="209"/>
      <c r="F402" s="209"/>
      <c r="G402" s="209"/>
      <c r="H402" s="219"/>
      <c r="I402" s="218"/>
      <c r="J402" s="217"/>
      <c r="K402" s="216"/>
      <c r="L402" s="216"/>
      <c r="M402" s="209"/>
      <c r="N402" s="209"/>
      <c r="O402" s="209"/>
      <c r="P402" s="209"/>
      <c r="Q402" s="209"/>
      <c r="R402" s="209"/>
      <c r="S402" s="209"/>
      <c r="T402" s="209"/>
      <c r="U402" s="209"/>
      <c r="V402" s="209"/>
      <c r="W402" s="209"/>
      <c r="X402" s="209"/>
    </row>
    <row r="403" spans="1:24" x14ac:dyDescent="0.25">
      <c r="A403" s="220"/>
      <c r="B403" s="209"/>
      <c r="C403" s="209"/>
      <c r="D403" s="209"/>
      <c r="E403" s="209"/>
      <c r="F403" s="209"/>
      <c r="G403" s="209"/>
      <c r="H403" s="219"/>
      <c r="I403" s="218"/>
      <c r="J403" s="217"/>
      <c r="K403" s="216"/>
      <c r="L403" s="216"/>
      <c r="M403" s="209"/>
      <c r="N403" s="209"/>
      <c r="O403" s="209"/>
      <c r="P403" s="209"/>
      <c r="Q403" s="209"/>
      <c r="R403" s="209"/>
      <c r="S403" s="209"/>
      <c r="T403" s="209"/>
      <c r="U403" s="209"/>
      <c r="V403" s="209"/>
      <c r="W403" s="209"/>
      <c r="X403" s="209"/>
    </row>
    <row r="404" spans="1:24" x14ac:dyDescent="0.25">
      <c r="A404" s="220"/>
      <c r="B404" s="209"/>
      <c r="C404" s="209"/>
      <c r="D404" s="209"/>
      <c r="E404" s="209"/>
      <c r="F404" s="209"/>
      <c r="G404" s="209"/>
      <c r="H404" s="219"/>
      <c r="I404" s="218"/>
      <c r="J404" s="217"/>
      <c r="K404" s="216"/>
      <c r="L404" s="216"/>
      <c r="M404" s="209"/>
      <c r="N404" s="209"/>
      <c r="O404" s="209"/>
      <c r="P404" s="209"/>
      <c r="Q404" s="209"/>
      <c r="R404" s="209"/>
      <c r="S404" s="209"/>
      <c r="T404" s="209"/>
      <c r="U404" s="209"/>
      <c r="V404" s="209"/>
      <c r="W404" s="209"/>
      <c r="X404" s="209"/>
    </row>
    <row r="405" spans="1:24" x14ac:dyDescent="0.25">
      <c r="A405" s="220"/>
      <c r="B405" s="209"/>
      <c r="C405" s="209"/>
      <c r="D405" s="209"/>
      <c r="E405" s="209"/>
      <c r="F405" s="209"/>
      <c r="G405" s="209"/>
      <c r="H405" s="219"/>
      <c r="I405" s="218"/>
      <c r="J405" s="217"/>
      <c r="K405" s="216"/>
      <c r="L405" s="216"/>
      <c r="M405" s="209"/>
      <c r="N405" s="209"/>
      <c r="O405" s="209"/>
      <c r="P405" s="209"/>
      <c r="Q405" s="209"/>
      <c r="R405" s="209"/>
      <c r="S405" s="209"/>
      <c r="T405" s="209"/>
      <c r="U405" s="209"/>
      <c r="V405" s="209"/>
      <c r="W405" s="209"/>
      <c r="X405" s="209"/>
    </row>
    <row r="406" spans="1:24" x14ac:dyDescent="0.25">
      <c r="A406" s="220"/>
      <c r="B406" s="209"/>
      <c r="C406" s="209"/>
      <c r="D406" s="209"/>
      <c r="E406" s="209"/>
      <c r="F406" s="209"/>
      <c r="G406" s="209"/>
      <c r="H406" s="219"/>
      <c r="I406" s="218"/>
      <c r="J406" s="217"/>
      <c r="K406" s="216"/>
      <c r="L406" s="216"/>
      <c r="M406" s="209"/>
      <c r="N406" s="209"/>
      <c r="O406" s="209"/>
      <c r="P406" s="209"/>
      <c r="Q406" s="209"/>
      <c r="R406" s="209"/>
      <c r="S406" s="209"/>
      <c r="T406" s="209"/>
      <c r="U406" s="209"/>
      <c r="V406" s="209"/>
      <c r="W406" s="209"/>
      <c r="X406" s="209"/>
    </row>
    <row r="407" spans="1:24" x14ac:dyDescent="0.25">
      <c r="A407" s="220"/>
      <c r="B407" s="209"/>
      <c r="C407" s="209"/>
      <c r="D407" s="209"/>
      <c r="E407" s="209"/>
      <c r="F407" s="209"/>
      <c r="G407" s="209"/>
      <c r="H407" s="219"/>
      <c r="I407" s="218"/>
      <c r="J407" s="217"/>
      <c r="K407" s="216"/>
      <c r="L407" s="216"/>
      <c r="M407" s="209"/>
      <c r="N407" s="209"/>
      <c r="O407" s="209"/>
      <c r="P407" s="209"/>
      <c r="Q407" s="209"/>
      <c r="R407" s="209"/>
      <c r="S407" s="209"/>
      <c r="T407" s="209"/>
      <c r="U407" s="209"/>
      <c r="V407" s="209"/>
      <c r="W407" s="209"/>
      <c r="X407" s="209"/>
    </row>
    <row r="408" spans="1:24" x14ac:dyDescent="0.25">
      <c r="A408" s="220"/>
      <c r="B408" s="209"/>
      <c r="C408" s="209"/>
      <c r="D408" s="209"/>
      <c r="E408" s="209"/>
      <c r="F408" s="209"/>
      <c r="G408" s="209"/>
      <c r="H408" s="219"/>
      <c r="I408" s="218"/>
      <c r="J408" s="217"/>
      <c r="K408" s="216"/>
      <c r="L408" s="216"/>
      <c r="M408" s="209"/>
      <c r="N408" s="209"/>
      <c r="O408" s="209"/>
      <c r="P408" s="209"/>
      <c r="Q408" s="209"/>
      <c r="R408" s="209"/>
      <c r="S408" s="209"/>
      <c r="T408" s="209"/>
      <c r="U408" s="209"/>
      <c r="V408" s="209"/>
      <c r="W408" s="209"/>
      <c r="X408" s="209"/>
    </row>
    <row r="409" spans="1:24" x14ac:dyDescent="0.25">
      <c r="A409" s="220"/>
      <c r="B409" s="209"/>
      <c r="C409" s="209"/>
      <c r="D409" s="209"/>
      <c r="E409" s="209"/>
      <c r="F409" s="209"/>
      <c r="G409" s="209"/>
      <c r="H409" s="219"/>
      <c r="I409" s="218"/>
      <c r="J409" s="217"/>
      <c r="K409" s="216"/>
      <c r="L409" s="216"/>
      <c r="M409" s="209"/>
      <c r="N409" s="209"/>
      <c r="O409" s="209"/>
      <c r="P409" s="209"/>
      <c r="Q409" s="209"/>
      <c r="R409" s="209"/>
      <c r="S409" s="209"/>
      <c r="T409" s="209"/>
      <c r="U409" s="209"/>
      <c r="V409" s="209"/>
      <c r="W409" s="209"/>
      <c r="X409" s="209"/>
    </row>
    <row r="410" spans="1:24" x14ac:dyDescent="0.25">
      <c r="A410" s="220"/>
      <c r="B410" s="209"/>
      <c r="C410" s="209"/>
      <c r="D410" s="209"/>
      <c r="E410" s="209"/>
      <c r="F410" s="209"/>
      <c r="G410" s="209"/>
      <c r="H410" s="219"/>
      <c r="I410" s="218"/>
      <c r="J410" s="217"/>
      <c r="K410" s="216"/>
      <c r="L410" s="216"/>
      <c r="M410" s="209"/>
      <c r="N410" s="209"/>
      <c r="O410" s="209"/>
      <c r="P410" s="209"/>
      <c r="Q410" s="209"/>
      <c r="R410" s="209"/>
      <c r="S410" s="209"/>
      <c r="T410" s="209"/>
      <c r="U410" s="209"/>
      <c r="V410" s="209"/>
      <c r="W410" s="209"/>
      <c r="X410" s="209"/>
    </row>
    <row r="411" spans="1:24" x14ac:dyDescent="0.25">
      <c r="A411" s="220"/>
      <c r="B411" s="209"/>
      <c r="C411" s="209"/>
      <c r="D411" s="209"/>
      <c r="E411" s="209"/>
      <c r="F411" s="209"/>
      <c r="G411" s="209"/>
      <c r="H411" s="219"/>
      <c r="I411" s="218"/>
      <c r="J411" s="217"/>
      <c r="K411" s="216"/>
      <c r="L411" s="216"/>
      <c r="M411" s="209"/>
      <c r="N411" s="209"/>
      <c r="O411" s="209"/>
      <c r="P411" s="209"/>
      <c r="Q411" s="209"/>
      <c r="R411" s="209"/>
      <c r="S411" s="209"/>
      <c r="T411" s="209"/>
      <c r="U411" s="209"/>
      <c r="V411" s="209"/>
      <c r="W411" s="209"/>
      <c r="X411" s="209"/>
    </row>
    <row r="412" spans="1:24" x14ac:dyDescent="0.25">
      <c r="A412" s="220"/>
      <c r="B412" s="209"/>
      <c r="C412" s="209"/>
      <c r="D412" s="209"/>
      <c r="E412" s="209"/>
      <c r="F412" s="209"/>
      <c r="G412" s="209"/>
      <c r="H412" s="219"/>
      <c r="I412" s="218"/>
      <c r="J412" s="217"/>
      <c r="K412" s="216"/>
      <c r="L412" s="216"/>
      <c r="M412" s="209"/>
      <c r="N412" s="209"/>
      <c r="O412" s="209"/>
      <c r="P412" s="209"/>
      <c r="Q412" s="209"/>
      <c r="R412" s="209"/>
      <c r="S412" s="209"/>
      <c r="T412" s="209"/>
      <c r="U412" s="209"/>
      <c r="V412" s="209"/>
      <c r="W412" s="209"/>
      <c r="X412" s="209"/>
    </row>
    <row r="413" spans="1:24" x14ac:dyDescent="0.25">
      <c r="A413" s="220"/>
      <c r="B413" s="209"/>
      <c r="C413" s="209"/>
      <c r="D413" s="209"/>
      <c r="E413" s="209"/>
      <c r="F413" s="209"/>
      <c r="G413" s="209"/>
      <c r="H413" s="219"/>
      <c r="I413" s="218"/>
      <c r="J413" s="217"/>
      <c r="K413" s="216"/>
      <c r="L413" s="216"/>
      <c r="M413" s="209"/>
      <c r="N413" s="209"/>
      <c r="O413" s="209"/>
      <c r="P413" s="209"/>
      <c r="Q413" s="209"/>
      <c r="R413" s="209"/>
      <c r="S413" s="209"/>
      <c r="T413" s="209"/>
      <c r="U413" s="209"/>
      <c r="V413" s="209"/>
      <c r="W413" s="209"/>
      <c r="X413" s="209"/>
    </row>
    <row r="414" spans="1:24" x14ac:dyDescent="0.25">
      <c r="A414" s="220"/>
      <c r="B414" s="209"/>
      <c r="C414" s="209"/>
      <c r="D414" s="209"/>
      <c r="E414" s="209"/>
      <c r="F414" s="209"/>
      <c r="G414" s="209"/>
      <c r="H414" s="219"/>
      <c r="I414" s="218"/>
      <c r="J414" s="217"/>
      <c r="K414" s="216"/>
      <c r="L414" s="216"/>
      <c r="M414" s="209"/>
      <c r="N414" s="209"/>
      <c r="O414" s="209"/>
      <c r="P414" s="209"/>
      <c r="Q414" s="209"/>
      <c r="R414" s="209"/>
      <c r="S414" s="209"/>
      <c r="T414" s="209"/>
      <c r="U414" s="209"/>
      <c r="V414" s="209"/>
      <c r="W414" s="209"/>
      <c r="X414" s="209"/>
    </row>
    <row r="415" spans="1:24" x14ac:dyDescent="0.25">
      <c r="A415" s="220"/>
      <c r="B415" s="209"/>
      <c r="C415" s="209"/>
      <c r="D415" s="209"/>
      <c r="E415" s="209"/>
      <c r="F415" s="209"/>
      <c r="G415" s="209"/>
      <c r="H415" s="219"/>
      <c r="I415" s="218"/>
      <c r="J415" s="217"/>
      <c r="K415" s="216"/>
      <c r="L415" s="216"/>
      <c r="M415" s="209"/>
      <c r="N415" s="209"/>
      <c r="O415" s="209"/>
      <c r="P415" s="209"/>
      <c r="Q415" s="209"/>
      <c r="R415" s="209"/>
      <c r="S415" s="209"/>
      <c r="T415" s="209"/>
      <c r="U415" s="209"/>
      <c r="V415" s="209"/>
      <c r="W415" s="209"/>
      <c r="X415" s="209"/>
    </row>
    <row r="416" spans="1:24" x14ac:dyDescent="0.25">
      <c r="A416" s="220"/>
      <c r="B416" s="209"/>
      <c r="C416" s="209"/>
      <c r="D416" s="209"/>
      <c r="E416" s="209"/>
      <c r="F416" s="209"/>
      <c r="G416" s="209"/>
      <c r="H416" s="219"/>
      <c r="I416" s="218"/>
      <c r="J416" s="217"/>
      <c r="K416" s="216"/>
      <c r="L416" s="216"/>
      <c r="M416" s="209"/>
      <c r="N416" s="209"/>
      <c r="O416" s="209"/>
      <c r="P416" s="209"/>
      <c r="Q416" s="209"/>
      <c r="R416" s="209"/>
      <c r="S416" s="209"/>
      <c r="T416" s="209"/>
      <c r="U416" s="209"/>
      <c r="V416" s="209"/>
      <c r="W416" s="209"/>
      <c r="X416" s="209"/>
    </row>
    <row r="417" spans="1:24" x14ac:dyDescent="0.25">
      <c r="A417" s="220"/>
      <c r="B417" s="209"/>
      <c r="C417" s="209"/>
      <c r="D417" s="209"/>
      <c r="E417" s="209"/>
      <c r="F417" s="209"/>
      <c r="G417" s="209"/>
      <c r="H417" s="219"/>
      <c r="I417" s="218"/>
      <c r="J417" s="217"/>
      <c r="K417" s="216"/>
      <c r="L417" s="216"/>
      <c r="M417" s="209"/>
      <c r="N417" s="209"/>
      <c r="O417" s="209"/>
      <c r="P417" s="209"/>
      <c r="Q417" s="209"/>
      <c r="R417" s="209"/>
      <c r="S417" s="209"/>
      <c r="T417" s="209"/>
      <c r="U417" s="209"/>
      <c r="V417" s="209"/>
      <c r="W417" s="209"/>
      <c r="X417" s="209"/>
    </row>
    <row r="418" spans="1:24" x14ac:dyDescent="0.25">
      <c r="A418" s="220"/>
      <c r="B418" s="209"/>
      <c r="C418" s="209"/>
      <c r="D418" s="209"/>
      <c r="E418" s="209"/>
      <c r="F418" s="209"/>
      <c r="G418" s="209"/>
      <c r="H418" s="219"/>
      <c r="I418" s="218"/>
      <c r="J418" s="217"/>
      <c r="K418" s="216"/>
      <c r="L418" s="216"/>
      <c r="M418" s="209"/>
      <c r="N418" s="209"/>
      <c r="O418" s="209"/>
      <c r="P418" s="209"/>
      <c r="Q418" s="209"/>
      <c r="R418" s="209"/>
      <c r="S418" s="209"/>
      <c r="T418" s="209"/>
      <c r="U418" s="209"/>
      <c r="V418" s="209"/>
      <c r="W418" s="209"/>
      <c r="X418" s="209"/>
    </row>
    <row r="419" spans="1:24" x14ac:dyDescent="0.25">
      <c r="A419" s="220"/>
      <c r="B419" s="209"/>
      <c r="C419" s="209"/>
      <c r="D419" s="209"/>
      <c r="E419" s="209"/>
      <c r="F419" s="209"/>
      <c r="G419" s="209"/>
      <c r="H419" s="219"/>
      <c r="I419" s="218"/>
      <c r="J419" s="217"/>
      <c r="K419" s="216"/>
      <c r="L419" s="216"/>
      <c r="M419" s="209"/>
      <c r="N419" s="209"/>
      <c r="O419" s="209"/>
      <c r="P419" s="209"/>
      <c r="Q419" s="209"/>
      <c r="R419" s="209"/>
      <c r="S419" s="209"/>
      <c r="T419" s="209"/>
      <c r="U419" s="209"/>
      <c r="V419" s="209"/>
      <c r="W419" s="209"/>
      <c r="X419" s="209"/>
    </row>
    <row r="420" spans="1:24" x14ac:dyDescent="0.25">
      <c r="A420" s="220"/>
      <c r="B420" s="209"/>
      <c r="C420" s="209"/>
      <c r="D420" s="209"/>
      <c r="E420" s="209"/>
      <c r="F420" s="209"/>
      <c r="G420" s="209"/>
      <c r="H420" s="219"/>
      <c r="I420" s="218"/>
      <c r="J420" s="217"/>
      <c r="K420" s="216"/>
      <c r="L420" s="216"/>
      <c r="M420" s="209"/>
      <c r="N420" s="209"/>
      <c r="O420" s="209"/>
      <c r="P420" s="209"/>
      <c r="Q420" s="209"/>
      <c r="R420" s="209"/>
      <c r="S420" s="209"/>
      <c r="T420" s="209"/>
      <c r="U420" s="209"/>
      <c r="V420" s="209"/>
      <c r="W420" s="209"/>
      <c r="X420" s="209"/>
    </row>
    <row r="421" spans="1:24" x14ac:dyDescent="0.25">
      <c r="A421" s="220"/>
      <c r="B421" s="209"/>
      <c r="C421" s="209"/>
      <c r="D421" s="209"/>
      <c r="E421" s="209"/>
      <c r="F421" s="209"/>
      <c r="G421" s="209"/>
      <c r="H421" s="219"/>
      <c r="I421" s="218"/>
      <c r="J421" s="217"/>
      <c r="K421" s="216"/>
      <c r="L421" s="216"/>
      <c r="M421" s="209"/>
      <c r="N421" s="209"/>
      <c r="O421" s="209"/>
      <c r="P421" s="209"/>
      <c r="Q421" s="209"/>
      <c r="R421" s="209"/>
      <c r="S421" s="209"/>
      <c r="T421" s="209"/>
      <c r="U421" s="209"/>
      <c r="V421" s="209"/>
      <c r="W421" s="209"/>
      <c r="X421" s="209"/>
    </row>
    <row r="422" spans="1:24" x14ac:dyDescent="0.25">
      <c r="A422" s="220"/>
      <c r="B422" s="209"/>
      <c r="C422" s="209"/>
      <c r="D422" s="209"/>
      <c r="E422" s="209"/>
      <c r="F422" s="209"/>
      <c r="G422" s="209"/>
      <c r="H422" s="219"/>
      <c r="I422" s="218"/>
      <c r="J422" s="217"/>
      <c r="K422" s="216"/>
      <c r="L422" s="216"/>
      <c r="M422" s="209"/>
      <c r="N422" s="209"/>
      <c r="O422" s="209"/>
      <c r="P422" s="209"/>
      <c r="Q422" s="209"/>
      <c r="R422" s="209"/>
      <c r="S422" s="209"/>
      <c r="T422" s="209"/>
      <c r="U422" s="209"/>
      <c r="V422" s="209"/>
      <c r="W422" s="209"/>
      <c r="X422" s="209"/>
    </row>
  </sheetData>
  <mergeCells count="17">
    <mergeCell ref="A1:X1"/>
    <mergeCell ref="A2:X2"/>
    <mergeCell ref="A3:X3"/>
    <mergeCell ref="A4:A5"/>
    <mergeCell ref="B4:G5"/>
    <mergeCell ref="H4:H5"/>
    <mergeCell ref="I4:I5"/>
    <mergeCell ref="J4:J5"/>
    <mergeCell ref="L4:L5"/>
    <mergeCell ref="M4:X4"/>
    <mergeCell ref="B22:D27"/>
    <mergeCell ref="L22:L27"/>
    <mergeCell ref="A6:X6"/>
    <mergeCell ref="B8:D13"/>
    <mergeCell ref="L8:L13"/>
    <mergeCell ref="B15:D20"/>
    <mergeCell ref="L15:L20"/>
  </mergeCells>
  <dataValidations count="2">
    <dataValidation type="list" allowBlank="1" showInputMessage="1" showErrorMessage="1" sqref="I8:I13 JE8:JE13 TA8:TA13 ACW8:ACW13 AMS8:AMS13 AWO8:AWO13 BGK8:BGK13 BQG8:BQG13 CAC8:CAC13 CJY8:CJY13 CTU8:CTU13 DDQ8:DDQ13 DNM8:DNM13 DXI8:DXI13 EHE8:EHE13 ERA8:ERA13 FAW8:FAW13 FKS8:FKS13 FUO8:FUO13 GEK8:GEK13 GOG8:GOG13 GYC8:GYC13 HHY8:HHY13 HRU8:HRU13 IBQ8:IBQ13 ILM8:ILM13 IVI8:IVI13 JFE8:JFE13 JPA8:JPA13 JYW8:JYW13 KIS8:KIS13 KSO8:KSO13 LCK8:LCK13 LMG8:LMG13 LWC8:LWC13 MFY8:MFY13 MPU8:MPU13 MZQ8:MZQ13 NJM8:NJM13 NTI8:NTI13 ODE8:ODE13 ONA8:ONA13 OWW8:OWW13 PGS8:PGS13 PQO8:PQO13 QAK8:QAK13 QKG8:QKG13 QUC8:QUC13 RDY8:RDY13 RNU8:RNU13 RXQ8:RXQ13 SHM8:SHM13 SRI8:SRI13 TBE8:TBE13 TLA8:TLA13 TUW8:TUW13 UES8:UES13 UOO8:UOO13 UYK8:UYK13 VIG8:VIG13 VSC8:VSC13 WBY8:WBY13 WLU8:WLU13 WVQ8:WVQ13 I65528:I65533 JE65528:JE65533 TA65528:TA65533 ACW65528:ACW65533 AMS65528:AMS65533 AWO65528:AWO65533 BGK65528:BGK65533 BQG65528:BQG65533 CAC65528:CAC65533 CJY65528:CJY65533 CTU65528:CTU65533 DDQ65528:DDQ65533 DNM65528:DNM65533 DXI65528:DXI65533 EHE65528:EHE65533 ERA65528:ERA65533 FAW65528:FAW65533 FKS65528:FKS65533 FUO65528:FUO65533 GEK65528:GEK65533 GOG65528:GOG65533 GYC65528:GYC65533 HHY65528:HHY65533 HRU65528:HRU65533 IBQ65528:IBQ65533 ILM65528:ILM65533 IVI65528:IVI65533 JFE65528:JFE65533 JPA65528:JPA65533 JYW65528:JYW65533 KIS65528:KIS65533 KSO65528:KSO65533 LCK65528:LCK65533 LMG65528:LMG65533 LWC65528:LWC65533 MFY65528:MFY65533 MPU65528:MPU65533 MZQ65528:MZQ65533 NJM65528:NJM65533 NTI65528:NTI65533 ODE65528:ODE65533 ONA65528:ONA65533 OWW65528:OWW65533 PGS65528:PGS65533 PQO65528:PQO65533 QAK65528:QAK65533 QKG65528:QKG65533 QUC65528:QUC65533 RDY65528:RDY65533 RNU65528:RNU65533 RXQ65528:RXQ65533 SHM65528:SHM65533 SRI65528:SRI65533 TBE65528:TBE65533 TLA65528:TLA65533 TUW65528:TUW65533 UES65528:UES65533 UOO65528:UOO65533 UYK65528:UYK65533 VIG65528:VIG65533 VSC65528:VSC65533 WBY65528:WBY65533 WLU65528:WLU65533 WVQ65528:WVQ65533 I131064:I131069 JE131064:JE131069 TA131064:TA131069 ACW131064:ACW131069 AMS131064:AMS131069 AWO131064:AWO131069 BGK131064:BGK131069 BQG131064:BQG131069 CAC131064:CAC131069 CJY131064:CJY131069 CTU131064:CTU131069 DDQ131064:DDQ131069 DNM131064:DNM131069 DXI131064:DXI131069 EHE131064:EHE131069 ERA131064:ERA131069 FAW131064:FAW131069 FKS131064:FKS131069 FUO131064:FUO131069 GEK131064:GEK131069 GOG131064:GOG131069 GYC131064:GYC131069 HHY131064:HHY131069 HRU131064:HRU131069 IBQ131064:IBQ131069 ILM131064:ILM131069 IVI131064:IVI131069 JFE131064:JFE131069 JPA131064:JPA131069 JYW131064:JYW131069 KIS131064:KIS131069 KSO131064:KSO131069 LCK131064:LCK131069 LMG131064:LMG131069 LWC131064:LWC131069 MFY131064:MFY131069 MPU131064:MPU131069 MZQ131064:MZQ131069 NJM131064:NJM131069 NTI131064:NTI131069 ODE131064:ODE131069 ONA131064:ONA131069 OWW131064:OWW131069 PGS131064:PGS131069 PQO131064:PQO131069 QAK131064:QAK131069 QKG131064:QKG131069 QUC131064:QUC131069 RDY131064:RDY131069 RNU131064:RNU131069 RXQ131064:RXQ131069 SHM131064:SHM131069 SRI131064:SRI131069 TBE131064:TBE131069 TLA131064:TLA131069 TUW131064:TUW131069 UES131064:UES131069 UOO131064:UOO131069 UYK131064:UYK131069 VIG131064:VIG131069 VSC131064:VSC131069 WBY131064:WBY131069 WLU131064:WLU131069 WVQ131064:WVQ131069 I196600:I196605 JE196600:JE196605 TA196600:TA196605 ACW196600:ACW196605 AMS196600:AMS196605 AWO196600:AWO196605 BGK196600:BGK196605 BQG196600:BQG196605 CAC196600:CAC196605 CJY196600:CJY196605 CTU196600:CTU196605 DDQ196600:DDQ196605 DNM196600:DNM196605 DXI196600:DXI196605 EHE196600:EHE196605 ERA196600:ERA196605 FAW196600:FAW196605 FKS196600:FKS196605 FUO196600:FUO196605 GEK196600:GEK196605 GOG196600:GOG196605 GYC196600:GYC196605 HHY196600:HHY196605 HRU196600:HRU196605 IBQ196600:IBQ196605 ILM196600:ILM196605 IVI196600:IVI196605 JFE196600:JFE196605 JPA196600:JPA196605 JYW196600:JYW196605 KIS196600:KIS196605 KSO196600:KSO196605 LCK196600:LCK196605 LMG196600:LMG196605 LWC196600:LWC196605 MFY196600:MFY196605 MPU196600:MPU196605 MZQ196600:MZQ196605 NJM196600:NJM196605 NTI196600:NTI196605 ODE196600:ODE196605 ONA196600:ONA196605 OWW196600:OWW196605 PGS196600:PGS196605 PQO196600:PQO196605 QAK196600:QAK196605 QKG196600:QKG196605 QUC196600:QUC196605 RDY196600:RDY196605 RNU196600:RNU196605 RXQ196600:RXQ196605 SHM196600:SHM196605 SRI196600:SRI196605 TBE196600:TBE196605 TLA196600:TLA196605 TUW196600:TUW196605 UES196600:UES196605 UOO196600:UOO196605 UYK196600:UYK196605 VIG196600:VIG196605 VSC196600:VSC196605 WBY196600:WBY196605 WLU196600:WLU196605 WVQ196600:WVQ196605 I262136:I262141 JE262136:JE262141 TA262136:TA262141 ACW262136:ACW262141 AMS262136:AMS262141 AWO262136:AWO262141 BGK262136:BGK262141 BQG262136:BQG262141 CAC262136:CAC262141 CJY262136:CJY262141 CTU262136:CTU262141 DDQ262136:DDQ262141 DNM262136:DNM262141 DXI262136:DXI262141 EHE262136:EHE262141 ERA262136:ERA262141 FAW262136:FAW262141 FKS262136:FKS262141 FUO262136:FUO262141 GEK262136:GEK262141 GOG262136:GOG262141 GYC262136:GYC262141 HHY262136:HHY262141 HRU262136:HRU262141 IBQ262136:IBQ262141 ILM262136:ILM262141 IVI262136:IVI262141 JFE262136:JFE262141 JPA262136:JPA262141 JYW262136:JYW262141 KIS262136:KIS262141 KSO262136:KSO262141 LCK262136:LCK262141 LMG262136:LMG262141 LWC262136:LWC262141 MFY262136:MFY262141 MPU262136:MPU262141 MZQ262136:MZQ262141 NJM262136:NJM262141 NTI262136:NTI262141 ODE262136:ODE262141 ONA262136:ONA262141 OWW262136:OWW262141 PGS262136:PGS262141 PQO262136:PQO262141 QAK262136:QAK262141 QKG262136:QKG262141 QUC262136:QUC262141 RDY262136:RDY262141 RNU262136:RNU262141 RXQ262136:RXQ262141 SHM262136:SHM262141 SRI262136:SRI262141 TBE262136:TBE262141 TLA262136:TLA262141 TUW262136:TUW262141 UES262136:UES262141 UOO262136:UOO262141 UYK262136:UYK262141 VIG262136:VIG262141 VSC262136:VSC262141 WBY262136:WBY262141 WLU262136:WLU262141 WVQ262136:WVQ262141 I327672:I327677 JE327672:JE327677 TA327672:TA327677 ACW327672:ACW327677 AMS327672:AMS327677 AWO327672:AWO327677 BGK327672:BGK327677 BQG327672:BQG327677 CAC327672:CAC327677 CJY327672:CJY327677 CTU327672:CTU327677 DDQ327672:DDQ327677 DNM327672:DNM327677 DXI327672:DXI327677 EHE327672:EHE327677 ERA327672:ERA327677 FAW327672:FAW327677 FKS327672:FKS327677 FUO327672:FUO327677 GEK327672:GEK327677 GOG327672:GOG327677 GYC327672:GYC327677 HHY327672:HHY327677 HRU327672:HRU327677 IBQ327672:IBQ327677 ILM327672:ILM327677 IVI327672:IVI327677 JFE327672:JFE327677 JPA327672:JPA327677 JYW327672:JYW327677 KIS327672:KIS327677 KSO327672:KSO327677 LCK327672:LCK327677 LMG327672:LMG327677 LWC327672:LWC327677 MFY327672:MFY327677 MPU327672:MPU327677 MZQ327672:MZQ327677 NJM327672:NJM327677 NTI327672:NTI327677 ODE327672:ODE327677 ONA327672:ONA327677 OWW327672:OWW327677 PGS327672:PGS327677 PQO327672:PQO327677 QAK327672:QAK327677 QKG327672:QKG327677 QUC327672:QUC327677 RDY327672:RDY327677 RNU327672:RNU327677 RXQ327672:RXQ327677 SHM327672:SHM327677 SRI327672:SRI327677 TBE327672:TBE327677 TLA327672:TLA327677 TUW327672:TUW327677 UES327672:UES327677 UOO327672:UOO327677 UYK327672:UYK327677 VIG327672:VIG327677 VSC327672:VSC327677 WBY327672:WBY327677 WLU327672:WLU327677 WVQ327672:WVQ327677 I393208:I393213 JE393208:JE393213 TA393208:TA393213 ACW393208:ACW393213 AMS393208:AMS393213 AWO393208:AWO393213 BGK393208:BGK393213 BQG393208:BQG393213 CAC393208:CAC393213 CJY393208:CJY393213 CTU393208:CTU393213 DDQ393208:DDQ393213 DNM393208:DNM393213 DXI393208:DXI393213 EHE393208:EHE393213 ERA393208:ERA393213 FAW393208:FAW393213 FKS393208:FKS393213 FUO393208:FUO393213 GEK393208:GEK393213 GOG393208:GOG393213 GYC393208:GYC393213 HHY393208:HHY393213 HRU393208:HRU393213 IBQ393208:IBQ393213 ILM393208:ILM393213 IVI393208:IVI393213 JFE393208:JFE393213 JPA393208:JPA393213 JYW393208:JYW393213 KIS393208:KIS393213 KSO393208:KSO393213 LCK393208:LCK393213 LMG393208:LMG393213 LWC393208:LWC393213 MFY393208:MFY393213 MPU393208:MPU393213 MZQ393208:MZQ393213 NJM393208:NJM393213 NTI393208:NTI393213 ODE393208:ODE393213 ONA393208:ONA393213 OWW393208:OWW393213 PGS393208:PGS393213 PQO393208:PQO393213 QAK393208:QAK393213 QKG393208:QKG393213 QUC393208:QUC393213 RDY393208:RDY393213 RNU393208:RNU393213 RXQ393208:RXQ393213 SHM393208:SHM393213 SRI393208:SRI393213 TBE393208:TBE393213 TLA393208:TLA393213 TUW393208:TUW393213 UES393208:UES393213 UOO393208:UOO393213 UYK393208:UYK393213 VIG393208:VIG393213 VSC393208:VSC393213 WBY393208:WBY393213 WLU393208:WLU393213 WVQ393208:WVQ393213 I458744:I458749 JE458744:JE458749 TA458744:TA458749 ACW458744:ACW458749 AMS458744:AMS458749 AWO458744:AWO458749 BGK458744:BGK458749 BQG458744:BQG458749 CAC458744:CAC458749 CJY458744:CJY458749 CTU458744:CTU458749 DDQ458744:DDQ458749 DNM458744:DNM458749 DXI458744:DXI458749 EHE458744:EHE458749 ERA458744:ERA458749 FAW458744:FAW458749 FKS458744:FKS458749 FUO458744:FUO458749 GEK458744:GEK458749 GOG458744:GOG458749 GYC458744:GYC458749 HHY458744:HHY458749 HRU458744:HRU458749 IBQ458744:IBQ458749 ILM458744:ILM458749 IVI458744:IVI458749 JFE458744:JFE458749 JPA458744:JPA458749 JYW458744:JYW458749 KIS458744:KIS458749 KSO458744:KSO458749 LCK458744:LCK458749 LMG458744:LMG458749 LWC458744:LWC458749 MFY458744:MFY458749 MPU458744:MPU458749 MZQ458744:MZQ458749 NJM458744:NJM458749 NTI458744:NTI458749 ODE458744:ODE458749 ONA458744:ONA458749 OWW458744:OWW458749 PGS458744:PGS458749 PQO458744:PQO458749 QAK458744:QAK458749 QKG458744:QKG458749 QUC458744:QUC458749 RDY458744:RDY458749 RNU458744:RNU458749 RXQ458744:RXQ458749 SHM458744:SHM458749 SRI458744:SRI458749 TBE458744:TBE458749 TLA458744:TLA458749 TUW458744:TUW458749 UES458744:UES458749 UOO458744:UOO458749 UYK458744:UYK458749 VIG458744:VIG458749 VSC458744:VSC458749 WBY458744:WBY458749 WLU458744:WLU458749 WVQ458744:WVQ458749 I524280:I524285 JE524280:JE524285 TA524280:TA524285 ACW524280:ACW524285 AMS524280:AMS524285 AWO524280:AWO524285 BGK524280:BGK524285 BQG524280:BQG524285 CAC524280:CAC524285 CJY524280:CJY524285 CTU524280:CTU524285 DDQ524280:DDQ524285 DNM524280:DNM524285 DXI524280:DXI524285 EHE524280:EHE524285 ERA524280:ERA524285 FAW524280:FAW524285 FKS524280:FKS524285 FUO524280:FUO524285 GEK524280:GEK524285 GOG524280:GOG524285 GYC524280:GYC524285 HHY524280:HHY524285 HRU524280:HRU524285 IBQ524280:IBQ524285 ILM524280:ILM524285 IVI524280:IVI524285 JFE524280:JFE524285 JPA524280:JPA524285 JYW524280:JYW524285 KIS524280:KIS524285 KSO524280:KSO524285 LCK524280:LCK524285 LMG524280:LMG524285 LWC524280:LWC524285 MFY524280:MFY524285 MPU524280:MPU524285 MZQ524280:MZQ524285 NJM524280:NJM524285 NTI524280:NTI524285 ODE524280:ODE524285 ONA524280:ONA524285 OWW524280:OWW524285 PGS524280:PGS524285 PQO524280:PQO524285 QAK524280:QAK524285 QKG524280:QKG524285 QUC524280:QUC524285 RDY524280:RDY524285 RNU524280:RNU524285 RXQ524280:RXQ524285 SHM524280:SHM524285 SRI524280:SRI524285 TBE524280:TBE524285 TLA524280:TLA524285 TUW524280:TUW524285 UES524280:UES524285 UOO524280:UOO524285 UYK524280:UYK524285 VIG524280:VIG524285 VSC524280:VSC524285 WBY524280:WBY524285 WLU524280:WLU524285 WVQ524280:WVQ524285 I589816:I589821 JE589816:JE589821 TA589816:TA589821 ACW589816:ACW589821 AMS589816:AMS589821 AWO589816:AWO589821 BGK589816:BGK589821 BQG589816:BQG589821 CAC589816:CAC589821 CJY589816:CJY589821 CTU589816:CTU589821 DDQ589816:DDQ589821 DNM589816:DNM589821 DXI589816:DXI589821 EHE589816:EHE589821 ERA589816:ERA589821 FAW589816:FAW589821 FKS589816:FKS589821 FUO589816:FUO589821 GEK589816:GEK589821 GOG589816:GOG589821 GYC589816:GYC589821 HHY589816:HHY589821 HRU589816:HRU589821 IBQ589816:IBQ589821 ILM589816:ILM589821 IVI589816:IVI589821 JFE589816:JFE589821 JPA589816:JPA589821 JYW589816:JYW589821 KIS589816:KIS589821 KSO589816:KSO589821 LCK589816:LCK589821 LMG589816:LMG589821 LWC589816:LWC589821 MFY589816:MFY589821 MPU589816:MPU589821 MZQ589816:MZQ589821 NJM589816:NJM589821 NTI589816:NTI589821 ODE589816:ODE589821 ONA589816:ONA589821 OWW589816:OWW589821 PGS589816:PGS589821 PQO589816:PQO589821 QAK589816:QAK589821 QKG589816:QKG589821 QUC589816:QUC589821 RDY589816:RDY589821 RNU589816:RNU589821 RXQ589816:RXQ589821 SHM589816:SHM589821 SRI589816:SRI589821 TBE589816:TBE589821 TLA589816:TLA589821 TUW589816:TUW589821 UES589816:UES589821 UOO589816:UOO589821 UYK589816:UYK589821 VIG589816:VIG589821 VSC589816:VSC589821 WBY589816:WBY589821 WLU589816:WLU589821 WVQ589816:WVQ589821 I655352:I655357 JE655352:JE655357 TA655352:TA655357 ACW655352:ACW655357 AMS655352:AMS655357 AWO655352:AWO655357 BGK655352:BGK655357 BQG655352:BQG655357 CAC655352:CAC655357 CJY655352:CJY655357 CTU655352:CTU655357 DDQ655352:DDQ655357 DNM655352:DNM655357 DXI655352:DXI655357 EHE655352:EHE655357 ERA655352:ERA655357 FAW655352:FAW655357 FKS655352:FKS655357 FUO655352:FUO655357 GEK655352:GEK655357 GOG655352:GOG655357 GYC655352:GYC655357 HHY655352:HHY655357 HRU655352:HRU655357 IBQ655352:IBQ655357 ILM655352:ILM655357 IVI655352:IVI655357 JFE655352:JFE655357 JPA655352:JPA655357 JYW655352:JYW655357 KIS655352:KIS655357 KSO655352:KSO655357 LCK655352:LCK655357 LMG655352:LMG655357 LWC655352:LWC655357 MFY655352:MFY655357 MPU655352:MPU655357 MZQ655352:MZQ655357 NJM655352:NJM655357 NTI655352:NTI655357 ODE655352:ODE655357 ONA655352:ONA655357 OWW655352:OWW655357 PGS655352:PGS655357 PQO655352:PQO655357 QAK655352:QAK655357 QKG655352:QKG655357 QUC655352:QUC655357 RDY655352:RDY655357 RNU655352:RNU655357 RXQ655352:RXQ655357 SHM655352:SHM655357 SRI655352:SRI655357 TBE655352:TBE655357 TLA655352:TLA655357 TUW655352:TUW655357 UES655352:UES655357 UOO655352:UOO655357 UYK655352:UYK655357 VIG655352:VIG655357 VSC655352:VSC655357 WBY655352:WBY655357 WLU655352:WLU655357 WVQ655352:WVQ655357 I720888:I720893 JE720888:JE720893 TA720888:TA720893 ACW720888:ACW720893 AMS720888:AMS720893 AWO720888:AWO720893 BGK720888:BGK720893 BQG720888:BQG720893 CAC720888:CAC720893 CJY720888:CJY720893 CTU720888:CTU720893 DDQ720888:DDQ720893 DNM720888:DNM720893 DXI720888:DXI720893 EHE720888:EHE720893 ERA720888:ERA720893 FAW720888:FAW720893 FKS720888:FKS720893 FUO720888:FUO720893 GEK720888:GEK720893 GOG720888:GOG720893 GYC720888:GYC720893 HHY720888:HHY720893 HRU720888:HRU720893 IBQ720888:IBQ720893 ILM720888:ILM720893 IVI720888:IVI720893 JFE720888:JFE720893 JPA720888:JPA720893 JYW720888:JYW720893 KIS720888:KIS720893 KSO720888:KSO720893 LCK720888:LCK720893 LMG720888:LMG720893 LWC720888:LWC720893 MFY720888:MFY720893 MPU720888:MPU720893 MZQ720888:MZQ720893 NJM720888:NJM720893 NTI720888:NTI720893 ODE720888:ODE720893 ONA720888:ONA720893 OWW720888:OWW720893 PGS720888:PGS720893 PQO720888:PQO720893 QAK720888:QAK720893 QKG720888:QKG720893 QUC720888:QUC720893 RDY720888:RDY720893 RNU720888:RNU720893 RXQ720888:RXQ720893 SHM720888:SHM720893 SRI720888:SRI720893 TBE720888:TBE720893 TLA720888:TLA720893 TUW720888:TUW720893 UES720888:UES720893 UOO720888:UOO720893 UYK720888:UYK720893 VIG720888:VIG720893 VSC720888:VSC720893 WBY720888:WBY720893 WLU720888:WLU720893 WVQ720888:WVQ720893 I786424:I786429 JE786424:JE786429 TA786424:TA786429 ACW786424:ACW786429 AMS786424:AMS786429 AWO786424:AWO786429 BGK786424:BGK786429 BQG786424:BQG786429 CAC786424:CAC786429 CJY786424:CJY786429 CTU786424:CTU786429 DDQ786424:DDQ786429 DNM786424:DNM786429 DXI786424:DXI786429 EHE786424:EHE786429 ERA786424:ERA786429 FAW786424:FAW786429 FKS786424:FKS786429 FUO786424:FUO786429 GEK786424:GEK786429 GOG786424:GOG786429 GYC786424:GYC786429 HHY786424:HHY786429 HRU786424:HRU786429 IBQ786424:IBQ786429 ILM786424:ILM786429 IVI786424:IVI786429 JFE786424:JFE786429 JPA786424:JPA786429 JYW786424:JYW786429 KIS786424:KIS786429 KSO786424:KSO786429 LCK786424:LCK786429 LMG786424:LMG786429 LWC786424:LWC786429 MFY786424:MFY786429 MPU786424:MPU786429 MZQ786424:MZQ786429 NJM786424:NJM786429 NTI786424:NTI786429 ODE786424:ODE786429 ONA786424:ONA786429 OWW786424:OWW786429 PGS786424:PGS786429 PQO786424:PQO786429 QAK786424:QAK786429 QKG786424:QKG786429 QUC786424:QUC786429 RDY786424:RDY786429 RNU786424:RNU786429 RXQ786424:RXQ786429 SHM786424:SHM786429 SRI786424:SRI786429 TBE786424:TBE786429 TLA786424:TLA786429 TUW786424:TUW786429 UES786424:UES786429 UOO786424:UOO786429 UYK786424:UYK786429 VIG786424:VIG786429 VSC786424:VSC786429 WBY786424:WBY786429 WLU786424:WLU786429 WVQ786424:WVQ786429 I851960:I851965 JE851960:JE851965 TA851960:TA851965 ACW851960:ACW851965 AMS851960:AMS851965 AWO851960:AWO851965 BGK851960:BGK851965 BQG851960:BQG851965 CAC851960:CAC851965 CJY851960:CJY851965 CTU851960:CTU851965 DDQ851960:DDQ851965 DNM851960:DNM851965 DXI851960:DXI851965 EHE851960:EHE851965 ERA851960:ERA851965 FAW851960:FAW851965 FKS851960:FKS851965 FUO851960:FUO851965 GEK851960:GEK851965 GOG851960:GOG851965 GYC851960:GYC851965 HHY851960:HHY851965 HRU851960:HRU851965 IBQ851960:IBQ851965 ILM851960:ILM851965 IVI851960:IVI851965 JFE851960:JFE851965 JPA851960:JPA851965 JYW851960:JYW851965 KIS851960:KIS851965 KSO851960:KSO851965 LCK851960:LCK851965 LMG851960:LMG851965 LWC851960:LWC851965 MFY851960:MFY851965 MPU851960:MPU851965 MZQ851960:MZQ851965 NJM851960:NJM851965 NTI851960:NTI851965 ODE851960:ODE851965 ONA851960:ONA851965 OWW851960:OWW851965 PGS851960:PGS851965 PQO851960:PQO851965 QAK851960:QAK851965 QKG851960:QKG851965 QUC851960:QUC851965 RDY851960:RDY851965 RNU851960:RNU851965 RXQ851960:RXQ851965 SHM851960:SHM851965 SRI851960:SRI851965 TBE851960:TBE851965 TLA851960:TLA851965 TUW851960:TUW851965 UES851960:UES851965 UOO851960:UOO851965 UYK851960:UYK851965 VIG851960:VIG851965 VSC851960:VSC851965 WBY851960:WBY851965 WLU851960:WLU851965 WVQ851960:WVQ851965 I917496:I917501 JE917496:JE917501 TA917496:TA917501 ACW917496:ACW917501 AMS917496:AMS917501 AWO917496:AWO917501 BGK917496:BGK917501 BQG917496:BQG917501 CAC917496:CAC917501 CJY917496:CJY917501 CTU917496:CTU917501 DDQ917496:DDQ917501 DNM917496:DNM917501 DXI917496:DXI917501 EHE917496:EHE917501 ERA917496:ERA917501 FAW917496:FAW917501 FKS917496:FKS917501 FUO917496:FUO917501 GEK917496:GEK917501 GOG917496:GOG917501 GYC917496:GYC917501 HHY917496:HHY917501 HRU917496:HRU917501 IBQ917496:IBQ917501 ILM917496:ILM917501 IVI917496:IVI917501 JFE917496:JFE917501 JPA917496:JPA917501 JYW917496:JYW917501 KIS917496:KIS917501 KSO917496:KSO917501 LCK917496:LCK917501 LMG917496:LMG917501 LWC917496:LWC917501 MFY917496:MFY917501 MPU917496:MPU917501 MZQ917496:MZQ917501 NJM917496:NJM917501 NTI917496:NTI917501 ODE917496:ODE917501 ONA917496:ONA917501 OWW917496:OWW917501 PGS917496:PGS917501 PQO917496:PQO917501 QAK917496:QAK917501 QKG917496:QKG917501 QUC917496:QUC917501 RDY917496:RDY917501 RNU917496:RNU917501 RXQ917496:RXQ917501 SHM917496:SHM917501 SRI917496:SRI917501 TBE917496:TBE917501 TLA917496:TLA917501 TUW917496:TUW917501 UES917496:UES917501 UOO917496:UOO917501 UYK917496:UYK917501 VIG917496:VIG917501 VSC917496:VSC917501 WBY917496:WBY917501 WLU917496:WLU917501 WVQ917496:WVQ917501 I983032:I983037 JE983032:JE983037 TA983032:TA983037 ACW983032:ACW983037 AMS983032:AMS983037 AWO983032:AWO983037 BGK983032:BGK983037 BQG983032:BQG983037 CAC983032:CAC983037 CJY983032:CJY983037 CTU983032:CTU983037 DDQ983032:DDQ983037 DNM983032:DNM983037 DXI983032:DXI983037 EHE983032:EHE983037 ERA983032:ERA983037 FAW983032:FAW983037 FKS983032:FKS983037 FUO983032:FUO983037 GEK983032:GEK983037 GOG983032:GOG983037 GYC983032:GYC983037 HHY983032:HHY983037 HRU983032:HRU983037 IBQ983032:IBQ983037 ILM983032:ILM983037 IVI983032:IVI983037 JFE983032:JFE983037 JPA983032:JPA983037 JYW983032:JYW983037 KIS983032:KIS983037 KSO983032:KSO983037 LCK983032:LCK983037 LMG983032:LMG983037 LWC983032:LWC983037 MFY983032:MFY983037 MPU983032:MPU983037 MZQ983032:MZQ983037 NJM983032:NJM983037 NTI983032:NTI983037 ODE983032:ODE983037 ONA983032:ONA983037 OWW983032:OWW983037 PGS983032:PGS983037 PQO983032:PQO983037 QAK983032:QAK983037 QKG983032:QKG983037 QUC983032:QUC983037 RDY983032:RDY983037 RNU983032:RNU983037 RXQ983032:RXQ983037 SHM983032:SHM983037 SRI983032:SRI983037 TBE983032:TBE983037 TLA983032:TLA983037 TUW983032:TUW983037 UES983032:UES983037 UOO983032:UOO983037 UYK983032:UYK983037 VIG983032:VIG983037 VSC983032:VSC983037 WBY983032:WBY983037 WLU983032:WLU983037 WVQ983032:WVQ983037 I15:I20 JE15:JE20 TA15:TA20 ACW15:ACW20 AMS15:AMS20 AWO15:AWO20 BGK15:BGK20 BQG15:BQG20 CAC15:CAC20 CJY15:CJY20 CTU15:CTU20 DDQ15:DDQ20 DNM15:DNM20 DXI15:DXI20 EHE15:EHE20 ERA15:ERA20 FAW15:FAW20 FKS15:FKS20 FUO15:FUO20 GEK15:GEK20 GOG15:GOG20 GYC15:GYC20 HHY15:HHY20 HRU15:HRU20 IBQ15:IBQ20 ILM15:ILM20 IVI15:IVI20 JFE15:JFE20 JPA15:JPA20 JYW15:JYW20 KIS15:KIS20 KSO15:KSO20 LCK15:LCK20 LMG15:LMG20 LWC15:LWC20 MFY15:MFY20 MPU15:MPU20 MZQ15:MZQ20 NJM15:NJM20 NTI15:NTI20 ODE15:ODE20 ONA15:ONA20 OWW15:OWW20 PGS15:PGS20 PQO15:PQO20 QAK15:QAK20 QKG15:QKG20 QUC15:QUC20 RDY15:RDY20 RNU15:RNU20 RXQ15:RXQ20 SHM15:SHM20 SRI15:SRI20 TBE15:TBE20 TLA15:TLA20 TUW15:TUW20 UES15:UES20 UOO15:UOO20 UYK15:UYK20 VIG15:VIG20 VSC15:VSC20 WBY15:WBY20 WLU15:WLU20 WVQ15:WVQ20 I65535:I65540 JE65535:JE65540 TA65535:TA65540 ACW65535:ACW65540 AMS65535:AMS65540 AWO65535:AWO65540 BGK65535:BGK65540 BQG65535:BQG65540 CAC65535:CAC65540 CJY65535:CJY65540 CTU65535:CTU65540 DDQ65535:DDQ65540 DNM65535:DNM65540 DXI65535:DXI65540 EHE65535:EHE65540 ERA65535:ERA65540 FAW65535:FAW65540 FKS65535:FKS65540 FUO65535:FUO65540 GEK65535:GEK65540 GOG65535:GOG65540 GYC65535:GYC65540 HHY65535:HHY65540 HRU65535:HRU65540 IBQ65535:IBQ65540 ILM65535:ILM65540 IVI65535:IVI65540 JFE65535:JFE65540 JPA65535:JPA65540 JYW65535:JYW65540 KIS65535:KIS65540 KSO65535:KSO65540 LCK65535:LCK65540 LMG65535:LMG65540 LWC65535:LWC65540 MFY65535:MFY65540 MPU65535:MPU65540 MZQ65535:MZQ65540 NJM65535:NJM65540 NTI65535:NTI65540 ODE65535:ODE65540 ONA65535:ONA65540 OWW65535:OWW65540 PGS65535:PGS65540 PQO65535:PQO65540 QAK65535:QAK65540 QKG65535:QKG65540 QUC65535:QUC65540 RDY65535:RDY65540 RNU65535:RNU65540 RXQ65535:RXQ65540 SHM65535:SHM65540 SRI65535:SRI65540 TBE65535:TBE65540 TLA65535:TLA65540 TUW65535:TUW65540 UES65535:UES65540 UOO65535:UOO65540 UYK65535:UYK65540 VIG65535:VIG65540 VSC65535:VSC65540 WBY65535:WBY65540 WLU65535:WLU65540 WVQ65535:WVQ65540 I131071:I131076 JE131071:JE131076 TA131071:TA131076 ACW131071:ACW131076 AMS131071:AMS131076 AWO131071:AWO131076 BGK131071:BGK131076 BQG131071:BQG131076 CAC131071:CAC131076 CJY131071:CJY131076 CTU131071:CTU131076 DDQ131071:DDQ131076 DNM131071:DNM131076 DXI131071:DXI131076 EHE131071:EHE131076 ERA131071:ERA131076 FAW131071:FAW131076 FKS131071:FKS131076 FUO131071:FUO131076 GEK131071:GEK131076 GOG131071:GOG131076 GYC131071:GYC131076 HHY131071:HHY131076 HRU131071:HRU131076 IBQ131071:IBQ131076 ILM131071:ILM131076 IVI131071:IVI131076 JFE131071:JFE131076 JPA131071:JPA131076 JYW131071:JYW131076 KIS131071:KIS131076 KSO131071:KSO131076 LCK131071:LCK131076 LMG131071:LMG131076 LWC131071:LWC131076 MFY131071:MFY131076 MPU131071:MPU131076 MZQ131071:MZQ131076 NJM131071:NJM131076 NTI131071:NTI131076 ODE131071:ODE131076 ONA131071:ONA131076 OWW131071:OWW131076 PGS131071:PGS131076 PQO131071:PQO131076 QAK131071:QAK131076 QKG131071:QKG131076 QUC131071:QUC131076 RDY131071:RDY131076 RNU131071:RNU131076 RXQ131071:RXQ131076 SHM131071:SHM131076 SRI131071:SRI131076 TBE131071:TBE131076 TLA131071:TLA131076 TUW131071:TUW131076 UES131071:UES131076 UOO131071:UOO131076 UYK131071:UYK131076 VIG131071:VIG131076 VSC131071:VSC131076 WBY131071:WBY131076 WLU131071:WLU131076 WVQ131071:WVQ131076 I196607:I196612 JE196607:JE196612 TA196607:TA196612 ACW196607:ACW196612 AMS196607:AMS196612 AWO196607:AWO196612 BGK196607:BGK196612 BQG196607:BQG196612 CAC196607:CAC196612 CJY196607:CJY196612 CTU196607:CTU196612 DDQ196607:DDQ196612 DNM196607:DNM196612 DXI196607:DXI196612 EHE196607:EHE196612 ERA196607:ERA196612 FAW196607:FAW196612 FKS196607:FKS196612 FUO196607:FUO196612 GEK196607:GEK196612 GOG196607:GOG196612 GYC196607:GYC196612 HHY196607:HHY196612 HRU196607:HRU196612 IBQ196607:IBQ196612 ILM196607:ILM196612 IVI196607:IVI196612 JFE196607:JFE196612 JPA196607:JPA196612 JYW196607:JYW196612 KIS196607:KIS196612 KSO196607:KSO196612 LCK196607:LCK196612 LMG196607:LMG196612 LWC196607:LWC196612 MFY196607:MFY196612 MPU196607:MPU196612 MZQ196607:MZQ196612 NJM196607:NJM196612 NTI196607:NTI196612 ODE196607:ODE196612 ONA196607:ONA196612 OWW196607:OWW196612 PGS196607:PGS196612 PQO196607:PQO196612 QAK196607:QAK196612 QKG196607:QKG196612 QUC196607:QUC196612 RDY196607:RDY196612 RNU196607:RNU196612 RXQ196607:RXQ196612 SHM196607:SHM196612 SRI196607:SRI196612 TBE196607:TBE196612 TLA196607:TLA196612 TUW196607:TUW196612 UES196607:UES196612 UOO196607:UOO196612 UYK196607:UYK196612 VIG196607:VIG196612 VSC196607:VSC196612 WBY196607:WBY196612 WLU196607:WLU196612 WVQ196607:WVQ196612 I262143:I262148 JE262143:JE262148 TA262143:TA262148 ACW262143:ACW262148 AMS262143:AMS262148 AWO262143:AWO262148 BGK262143:BGK262148 BQG262143:BQG262148 CAC262143:CAC262148 CJY262143:CJY262148 CTU262143:CTU262148 DDQ262143:DDQ262148 DNM262143:DNM262148 DXI262143:DXI262148 EHE262143:EHE262148 ERA262143:ERA262148 FAW262143:FAW262148 FKS262143:FKS262148 FUO262143:FUO262148 GEK262143:GEK262148 GOG262143:GOG262148 GYC262143:GYC262148 HHY262143:HHY262148 HRU262143:HRU262148 IBQ262143:IBQ262148 ILM262143:ILM262148 IVI262143:IVI262148 JFE262143:JFE262148 JPA262143:JPA262148 JYW262143:JYW262148 KIS262143:KIS262148 KSO262143:KSO262148 LCK262143:LCK262148 LMG262143:LMG262148 LWC262143:LWC262148 MFY262143:MFY262148 MPU262143:MPU262148 MZQ262143:MZQ262148 NJM262143:NJM262148 NTI262143:NTI262148 ODE262143:ODE262148 ONA262143:ONA262148 OWW262143:OWW262148 PGS262143:PGS262148 PQO262143:PQO262148 QAK262143:QAK262148 QKG262143:QKG262148 QUC262143:QUC262148 RDY262143:RDY262148 RNU262143:RNU262148 RXQ262143:RXQ262148 SHM262143:SHM262148 SRI262143:SRI262148 TBE262143:TBE262148 TLA262143:TLA262148 TUW262143:TUW262148 UES262143:UES262148 UOO262143:UOO262148 UYK262143:UYK262148 VIG262143:VIG262148 VSC262143:VSC262148 WBY262143:WBY262148 WLU262143:WLU262148 WVQ262143:WVQ262148 I327679:I327684 JE327679:JE327684 TA327679:TA327684 ACW327679:ACW327684 AMS327679:AMS327684 AWO327679:AWO327684 BGK327679:BGK327684 BQG327679:BQG327684 CAC327679:CAC327684 CJY327679:CJY327684 CTU327679:CTU327684 DDQ327679:DDQ327684 DNM327679:DNM327684 DXI327679:DXI327684 EHE327679:EHE327684 ERA327679:ERA327684 FAW327679:FAW327684 FKS327679:FKS327684 FUO327679:FUO327684 GEK327679:GEK327684 GOG327679:GOG327684 GYC327679:GYC327684 HHY327679:HHY327684 HRU327679:HRU327684 IBQ327679:IBQ327684 ILM327679:ILM327684 IVI327679:IVI327684 JFE327679:JFE327684 JPA327679:JPA327684 JYW327679:JYW327684 KIS327679:KIS327684 KSO327679:KSO327684 LCK327679:LCK327684 LMG327679:LMG327684 LWC327679:LWC327684 MFY327679:MFY327684 MPU327679:MPU327684 MZQ327679:MZQ327684 NJM327679:NJM327684 NTI327679:NTI327684 ODE327679:ODE327684 ONA327679:ONA327684 OWW327679:OWW327684 PGS327679:PGS327684 PQO327679:PQO327684 QAK327679:QAK327684 QKG327679:QKG327684 QUC327679:QUC327684 RDY327679:RDY327684 RNU327679:RNU327684 RXQ327679:RXQ327684 SHM327679:SHM327684 SRI327679:SRI327684 TBE327679:TBE327684 TLA327679:TLA327684 TUW327679:TUW327684 UES327679:UES327684 UOO327679:UOO327684 UYK327679:UYK327684 VIG327679:VIG327684 VSC327679:VSC327684 WBY327679:WBY327684 WLU327679:WLU327684 WVQ327679:WVQ327684 I393215:I393220 JE393215:JE393220 TA393215:TA393220 ACW393215:ACW393220 AMS393215:AMS393220 AWO393215:AWO393220 BGK393215:BGK393220 BQG393215:BQG393220 CAC393215:CAC393220 CJY393215:CJY393220 CTU393215:CTU393220 DDQ393215:DDQ393220 DNM393215:DNM393220 DXI393215:DXI393220 EHE393215:EHE393220 ERA393215:ERA393220 FAW393215:FAW393220 FKS393215:FKS393220 FUO393215:FUO393220 GEK393215:GEK393220 GOG393215:GOG393220 GYC393215:GYC393220 HHY393215:HHY393220 HRU393215:HRU393220 IBQ393215:IBQ393220 ILM393215:ILM393220 IVI393215:IVI393220 JFE393215:JFE393220 JPA393215:JPA393220 JYW393215:JYW393220 KIS393215:KIS393220 KSO393215:KSO393220 LCK393215:LCK393220 LMG393215:LMG393220 LWC393215:LWC393220 MFY393215:MFY393220 MPU393215:MPU393220 MZQ393215:MZQ393220 NJM393215:NJM393220 NTI393215:NTI393220 ODE393215:ODE393220 ONA393215:ONA393220 OWW393215:OWW393220 PGS393215:PGS393220 PQO393215:PQO393220 QAK393215:QAK393220 QKG393215:QKG393220 QUC393215:QUC393220 RDY393215:RDY393220 RNU393215:RNU393220 RXQ393215:RXQ393220 SHM393215:SHM393220 SRI393215:SRI393220 TBE393215:TBE393220 TLA393215:TLA393220 TUW393215:TUW393220 UES393215:UES393220 UOO393215:UOO393220 UYK393215:UYK393220 VIG393215:VIG393220 VSC393215:VSC393220 WBY393215:WBY393220 WLU393215:WLU393220 WVQ393215:WVQ393220 I458751:I458756 JE458751:JE458756 TA458751:TA458756 ACW458751:ACW458756 AMS458751:AMS458756 AWO458751:AWO458756 BGK458751:BGK458756 BQG458751:BQG458756 CAC458751:CAC458756 CJY458751:CJY458756 CTU458751:CTU458756 DDQ458751:DDQ458756 DNM458751:DNM458756 DXI458751:DXI458756 EHE458751:EHE458756 ERA458751:ERA458756 FAW458751:FAW458756 FKS458751:FKS458756 FUO458751:FUO458756 GEK458751:GEK458756 GOG458751:GOG458756 GYC458751:GYC458756 HHY458751:HHY458756 HRU458751:HRU458756 IBQ458751:IBQ458756 ILM458751:ILM458756 IVI458751:IVI458756 JFE458751:JFE458756 JPA458751:JPA458756 JYW458751:JYW458756 KIS458751:KIS458756 KSO458751:KSO458756 LCK458751:LCK458756 LMG458751:LMG458756 LWC458751:LWC458756 MFY458751:MFY458756 MPU458751:MPU458756 MZQ458751:MZQ458756 NJM458751:NJM458756 NTI458751:NTI458756 ODE458751:ODE458756 ONA458751:ONA458756 OWW458751:OWW458756 PGS458751:PGS458756 PQO458751:PQO458756 QAK458751:QAK458756 QKG458751:QKG458756 QUC458751:QUC458756 RDY458751:RDY458756 RNU458751:RNU458756 RXQ458751:RXQ458756 SHM458751:SHM458756 SRI458751:SRI458756 TBE458751:TBE458756 TLA458751:TLA458756 TUW458751:TUW458756 UES458751:UES458756 UOO458751:UOO458756 UYK458751:UYK458756 VIG458751:VIG458756 VSC458751:VSC458756 WBY458751:WBY458756 WLU458751:WLU458756 WVQ458751:WVQ458756 I524287:I524292 JE524287:JE524292 TA524287:TA524292 ACW524287:ACW524292 AMS524287:AMS524292 AWO524287:AWO524292 BGK524287:BGK524292 BQG524287:BQG524292 CAC524287:CAC524292 CJY524287:CJY524292 CTU524287:CTU524292 DDQ524287:DDQ524292 DNM524287:DNM524292 DXI524287:DXI524292 EHE524287:EHE524292 ERA524287:ERA524292 FAW524287:FAW524292 FKS524287:FKS524292 FUO524287:FUO524292 GEK524287:GEK524292 GOG524287:GOG524292 GYC524287:GYC524292 HHY524287:HHY524292 HRU524287:HRU524292 IBQ524287:IBQ524292 ILM524287:ILM524292 IVI524287:IVI524292 JFE524287:JFE524292 JPA524287:JPA524292 JYW524287:JYW524292 KIS524287:KIS524292 KSO524287:KSO524292 LCK524287:LCK524292 LMG524287:LMG524292 LWC524287:LWC524292 MFY524287:MFY524292 MPU524287:MPU524292 MZQ524287:MZQ524292 NJM524287:NJM524292 NTI524287:NTI524292 ODE524287:ODE524292 ONA524287:ONA524292 OWW524287:OWW524292 PGS524287:PGS524292 PQO524287:PQO524292 QAK524287:QAK524292 QKG524287:QKG524292 QUC524287:QUC524292 RDY524287:RDY524292 RNU524287:RNU524292 RXQ524287:RXQ524292 SHM524287:SHM524292 SRI524287:SRI524292 TBE524287:TBE524292 TLA524287:TLA524292 TUW524287:TUW524292 UES524287:UES524292 UOO524287:UOO524292 UYK524287:UYK524292 VIG524287:VIG524292 VSC524287:VSC524292 WBY524287:WBY524292 WLU524287:WLU524292 WVQ524287:WVQ524292 I589823:I589828 JE589823:JE589828 TA589823:TA589828 ACW589823:ACW589828 AMS589823:AMS589828 AWO589823:AWO589828 BGK589823:BGK589828 BQG589823:BQG589828 CAC589823:CAC589828 CJY589823:CJY589828 CTU589823:CTU589828 DDQ589823:DDQ589828 DNM589823:DNM589828 DXI589823:DXI589828 EHE589823:EHE589828 ERA589823:ERA589828 FAW589823:FAW589828 FKS589823:FKS589828 FUO589823:FUO589828 GEK589823:GEK589828 GOG589823:GOG589828 GYC589823:GYC589828 HHY589823:HHY589828 HRU589823:HRU589828 IBQ589823:IBQ589828 ILM589823:ILM589828 IVI589823:IVI589828 JFE589823:JFE589828 JPA589823:JPA589828 JYW589823:JYW589828 KIS589823:KIS589828 KSO589823:KSO589828 LCK589823:LCK589828 LMG589823:LMG589828 LWC589823:LWC589828 MFY589823:MFY589828 MPU589823:MPU589828 MZQ589823:MZQ589828 NJM589823:NJM589828 NTI589823:NTI589828 ODE589823:ODE589828 ONA589823:ONA589828 OWW589823:OWW589828 PGS589823:PGS589828 PQO589823:PQO589828 QAK589823:QAK589828 QKG589823:QKG589828 QUC589823:QUC589828 RDY589823:RDY589828 RNU589823:RNU589828 RXQ589823:RXQ589828 SHM589823:SHM589828 SRI589823:SRI589828 TBE589823:TBE589828 TLA589823:TLA589828 TUW589823:TUW589828 UES589823:UES589828 UOO589823:UOO589828 UYK589823:UYK589828 VIG589823:VIG589828 VSC589823:VSC589828 WBY589823:WBY589828 WLU589823:WLU589828 WVQ589823:WVQ589828 I655359:I655364 JE655359:JE655364 TA655359:TA655364 ACW655359:ACW655364 AMS655359:AMS655364 AWO655359:AWO655364 BGK655359:BGK655364 BQG655359:BQG655364 CAC655359:CAC655364 CJY655359:CJY655364 CTU655359:CTU655364 DDQ655359:DDQ655364 DNM655359:DNM655364 DXI655359:DXI655364 EHE655359:EHE655364 ERA655359:ERA655364 FAW655359:FAW655364 FKS655359:FKS655364 FUO655359:FUO655364 GEK655359:GEK655364 GOG655359:GOG655364 GYC655359:GYC655364 HHY655359:HHY655364 HRU655359:HRU655364 IBQ655359:IBQ655364 ILM655359:ILM655364 IVI655359:IVI655364 JFE655359:JFE655364 JPA655359:JPA655364 JYW655359:JYW655364 KIS655359:KIS655364 KSO655359:KSO655364 LCK655359:LCK655364 LMG655359:LMG655364 LWC655359:LWC655364 MFY655359:MFY655364 MPU655359:MPU655364 MZQ655359:MZQ655364 NJM655359:NJM655364 NTI655359:NTI655364 ODE655359:ODE655364 ONA655359:ONA655364 OWW655359:OWW655364 PGS655359:PGS655364 PQO655359:PQO655364 QAK655359:QAK655364 QKG655359:QKG655364 QUC655359:QUC655364 RDY655359:RDY655364 RNU655359:RNU655364 RXQ655359:RXQ655364 SHM655359:SHM655364 SRI655359:SRI655364 TBE655359:TBE655364 TLA655359:TLA655364 TUW655359:TUW655364 UES655359:UES655364 UOO655359:UOO655364 UYK655359:UYK655364 VIG655359:VIG655364 VSC655359:VSC655364 WBY655359:WBY655364 WLU655359:WLU655364 WVQ655359:WVQ655364 I720895:I720900 JE720895:JE720900 TA720895:TA720900 ACW720895:ACW720900 AMS720895:AMS720900 AWO720895:AWO720900 BGK720895:BGK720900 BQG720895:BQG720900 CAC720895:CAC720900 CJY720895:CJY720900 CTU720895:CTU720900 DDQ720895:DDQ720900 DNM720895:DNM720900 DXI720895:DXI720900 EHE720895:EHE720900 ERA720895:ERA720900 FAW720895:FAW720900 FKS720895:FKS720900 FUO720895:FUO720900 GEK720895:GEK720900 GOG720895:GOG720900 GYC720895:GYC720900 HHY720895:HHY720900 HRU720895:HRU720900 IBQ720895:IBQ720900 ILM720895:ILM720900 IVI720895:IVI720900 JFE720895:JFE720900 JPA720895:JPA720900 JYW720895:JYW720900 KIS720895:KIS720900 KSO720895:KSO720900 LCK720895:LCK720900 LMG720895:LMG720900 LWC720895:LWC720900 MFY720895:MFY720900 MPU720895:MPU720900 MZQ720895:MZQ720900 NJM720895:NJM720900 NTI720895:NTI720900 ODE720895:ODE720900 ONA720895:ONA720900 OWW720895:OWW720900 PGS720895:PGS720900 PQO720895:PQO720900 QAK720895:QAK720900 QKG720895:QKG720900 QUC720895:QUC720900 RDY720895:RDY720900 RNU720895:RNU720900 RXQ720895:RXQ720900 SHM720895:SHM720900 SRI720895:SRI720900 TBE720895:TBE720900 TLA720895:TLA720900 TUW720895:TUW720900 UES720895:UES720900 UOO720895:UOO720900 UYK720895:UYK720900 VIG720895:VIG720900 VSC720895:VSC720900 WBY720895:WBY720900 WLU720895:WLU720900 WVQ720895:WVQ720900 I786431:I786436 JE786431:JE786436 TA786431:TA786436 ACW786431:ACW786436 AMS786431:AMS786436 AWO786431:AWO786436 BGK786431:BGK786436 BQG786431:BQG786436 CAC786431:CAC786436 CJY786431:CJY786436 CTU786431:CTU786436 DDQ786431:DDQ786436 DNM786431:DNM786436 DXI786431:DXI786436 EHE786431:EHE786436 ERA786431:ERA786436 FAW786431:FAW786436 FKS786431:FKS786436 FUO786431:FUO786436 GEK786431:GEK786436 GOG786431:GOG786436 GYC786431:GYC786436 HHY786431:HHY786436 HRU786431:HRU786436 IBQ786431:IBQ786436 ILM786431:ILM786436 IVI786431:IVI786436 JFE786431:JFE786436 JPA786431:JPA786436 JYW786431:JYW786436 KIS786431:KIS786436 KSO786431:KSO786436 LCK786431:LCK786436 LMG786431:LMG786436 LWC786431:LWC786436 MFY786431:MFY786436 MPU786431:MPU786436 MZQ786431:MZQ786436 NJM786431:NJM786436 NTI786431:NTI786436 ODE786431:ODE786436 ONA786431:ONA786436 OWW786431:OWW786436 PGS786431:PGS786436 PQO786431:PQO786436 QAK786431:QAK786436 QKG786431:QKG786436 QUC786431:QUC786436 RDY786431:RDY786436 RNU786431:RNU786436 RXQ786431:RXQ786436 SHM786431:SHM786436 SRI786431:SRI786436 TBE786431:TBE786436 TLA786431:TLA786436 TUW786431:TUW786436 UES786431:UES786436 UOO786431:UOO786436 UYK786431:UYK786436 VIG786431:VIG786436 VSC786431:VSC786436 WBY786431:WBY786436 WLU786431:WLU786436 WVQ786431:WVQ786436 I851967:I851972 JE851967:JE851972 TA851967:TA851972 ACW851967:ACW851972 AMS851967:AMS851972 AWO851967:AWO851972 BGK851967:BGK851972 BQG851967:BQG851972 CAC851967:CAC851972 CJY851967:CJY851972 CTU851967:CTU851972 DDQ851967:DDQ851972 DNM851967:DNM851972 DXI851967:DXI851972 EHE851967:EHE851972 ERA851967:ERA851972 FAW851967:FAW851972 FKS851967:FKS851972 FUO851967:FUO851972 GEK851967:GEK851972 GOG851967:GOG851972 GYC851967:GYC851972 HHY851967:HHY851972 HRU851967:HRU851972 IBQ851967:IBQ851972 ILM851967:ILM851972 IVI851967:IVI851972 JFE851967:JFE851972 JPA851967:JPA851972 JYW851967:JYW851972 KIS851967:KIS851972 KSO851967:KSO851972 LCK851967:LCK851972 LMG851967:LMG851972 LWC851967:LWC851972 MFY851967:MFY851972 MPU851967:MPU851972 MZQ851967:MZQ851972 NJM851967:NJM851972 NTI851967:NTI851972 ODE851967:ODE851972 ONA851967:ONA851972 OWW851967:OWW851972 PGS851967:PGS851972 PQO851967:PQO851972 QAK851967:QAK851972 QKG851967:QKG851972 QUC851967:QUC851972 RDY851967:RDY851972 RNU851967:RNU851972 RXQ851967:RXQ851972 SHM851967:SHM851972 SRI851967:SRI851972 TBE851967:TBE851972 TLA851967:TLA851972 TUW851967:TUW851972 UES851967:UES851972 UOO851967:UOO851972 UYK851967:UYK851972 VIG851967:VIG851972 VSC851967:VSC851972 WBY851967:WBY851972 WLU851967:WLU851972 WVQ851967:WVQ851972 I917503:I917508 JE917503:JE917508 TA917503:TA917508 ACW917503:ACW917508 AMS917503:AMS917508 AWO917503:AWO917508 BGK917503:BGK917508 BQG917503:BQG917508 CAC917503:CAC917508 CJY917503:CJY917508 CTU917503:CTU917508 DDQ917503:DDQ917508 DNM917503:DNM917508 DXI917503:DXI917508 EHE917503:EHE917508 ERA917503:ERA917508 FAW917503:FAW917508 FKS917503:FKS917508 FUO917503:FUO917508 GEK917503:GEK917508 GOG917503:GOG917508 GYC917503:GYC917508 HHY917503:HHY917508 HRU917503:HRU917508 IBQ917503:IBQ917508 ILM917503:ILM917508 IVI917503:IVI917508 JFE917503:JFE917508 JPA917503:JPA917508 JYW917503:JYW917508 KIS917503:KIS917508 KSO917503:KSO917508 LCK917503:LCK917508 LMG917503:LMG917508 LWC917503:LWC917508 MFY917503:MFY917508 MPU917503:MPU917508 MZQ917503:MZQ917508 NJM917503:NJM917508 NTI917503:NTI917508 ODE917503:ODE917508 ONA917503:ONA917508 OWW917503:OWW917508 PGS917503:PGS917508 PQO917503:PQO917508 QAK917503:QAK917508 QKG917503:QKG917508 QUC917503:QUC917508 RDY917503:RDY917508 RNU917503:RNU917508 RXQ917503:RXQ917508 SHM917503:SHM917508 SRI917503:SRI917508 TBE917503:TBE917508 TLA917503:TLA917508 TUW917503:TUW917508 UES917503:UES917508 UOO917503:UOO917508 UYK917503:UYK917508 VIG917503:VIG917508 VSC917503:VSC917508 WBY917503:WBY917508 WLU917503:WLU917508 WVQ917503:WVQ917508 I983039:I983044 JE983039:JE983044 TA983039:TA983044 ACW983039:ACW983044 AMS983039:AMS983044 AWO983039:AWO983044 BGK983039:BGK983044 BQG983039:BQG983044 CAC983039:CAC983044 CJY983039:CJY983044 CTU983039:CTU983044 DDQ983039:DDQ983044 DNM983039:DNM983044 DXI983039:DXI983044 EHE983039:EHE983044 ERA983039:ERA983044 FAW983039:FAW983044 FKS983039:FKS983044 FUO983039:FUO983044 GEK983039:GEK983044 GOG983039:GOG983044 GYC983039:GYC983044 HHY983039:HHY983044 HRU983039:HRU983044 IBQ983039:IBQ983044 ILM983039:ILM983044 IVI983039:IVI983044 JFE983039:JFE983044 JPA983039:JPA983044 JYW983039:JYW983044 KIS983039:KIS983044 KSO983039:KSO983044 LCK983039:LCK983044 LMG983039:LMG983044 LWC983039:LWC983044 MFY983039:MFY983044 MPU983039:MPU983044 MZQ983039:MZQ983044 NJM983039:NJM983044 NTI983039:NTI983044 ODE983039:ODE983044 ONA983039:ONA983044 OWW983039:OWW983044 PGS983039:PGS983044 PQO983039:PQO983044 QAK983039:QAK983044 QKG983039:QKG983044 QUC983039:QUC983044 RDY983039:RDY983044 RNU983039:RNU983044 RXQ983039:RXQ983044 SHM983039:SHM983044 SRI983039:SRI983044 TBE983039:TBE983044 TLA983039:TLA983044 TUW983039:TUW983044 UES983039:UES983044 UOO983039:UOO983044 UYK983039:UYK983044 VIG983039:VIG983044 VSC983039:VSC983044 WBY983039:WBY983044 WLU983039:WLU983044 WVQ983039:WVQ983044 I22:I27 JE22:JE27 TA22:TA27 ACW22:ACW27 AMS22:AMS27 AWO22:AWO27 BGK22:BGK27 BQG22:BQG27 CAC22:CAC27 CJY22:CJY27 CTU22:CTU27 DDQ22:DDQ27 DNM22:DNM27 DXI22:DXI27 EHE22:EHE27 ERA22:ERA27 FAW22:FAW27 FKS22:FKS27 FUO22:FUO27 GEK22:GEK27 GOG22:GOG27 GYC22:GYC27 HHY22:HHY27 HRU22:HRU27 IBQ22:IBQ27 ILM22:ILM27 IVI22:IVI27 JFE22:JFE27 JPA22:JPA27 JYW22:JYW27 KIS22:KIS27 KSO22:KSO27 LCK22:LCK27 LMG22:LMG27 LWC22:LWC27 MFY22:MFY27 MPU22:MPU27 MZQ22:MZQ27 NJM22:NJM27 NTI22:NTI27 ODE22:ODE27 ONA22:ONA27 OWW22:OWW27 PGS22:PGS27 PQO22:PQO27 QAK22:QAK27 QKG22:QKG27 QUC22:QUC27 RDY22:RDY27 RNU22:RNU27 RXQ22:RXQ27 SHM22:SHM27 SRI22:SRI27 TBE22:TBE27 TLA22:TLA27 TUW22:TUW27 UES22:UES27 UOO22:UOO27 UYK22:UYK27 VIG22:VIG27 VSC22:VSC27 WBY22:WBY27 WLU22:WLU27 WVQ22:WVQ27 I65542:I65547 JE65542:JE65547 TA65542:TA65547 ACW65542:ACW65547 AMS65542:AMS65547 AWO65542:AWO65547 BGK65542:BGK65547 BQG65542:BQG65547 CAC65542:CAC65547 CJY65542:CJY65547 CTU65542:CTU65547 DDQ65542:DDQ65547 DNM65542:DNM65547 DXI65542:DXI65547 EHE65542:EHE65547 ERA65542:ERA65547 FAW65542:FAW65547 FKS65542:FKS65547 FUO65542:FUO65547 GEK65542:GEK65547 GOG65542:GOG65547 GYC65542:GYC65547 HHY65542:HHY65547 HRU65542:HRU65547 IBQ65542:IBQ65547 ILM65542:ILM65547 IVI65542:IVI65547 JFE65542:JFE65547 JPA65542:JPA65547 JYW65542:JYW65547 KIS65542:KIS65547 KSO65542:KSO65547 LCK65542:LCK65547 LMG65542:LMG65547 LWC65542:LWC65547 MFY65542:MFY65547 MPU65542:MPU65547 MZQ65542:MZQ65547 NJM65542:NJM65547 NTI65542:NTI65547 ODE65542:ODE65547 ONA65542:ONA65547 OWW65542:OWW65547 PGS65542:PGS65547 PQO65542:PQO65547 QAK65542:QAK65547 QKG65542:QKG65547 QUC65542:QUC65547 RDY65542:RDY65547 RNU65542:RNU65547 RXQ65542:RXQ65547 SHM65542:SHM65547 SRI65542:SRI65547 TBE65542:TBE65547 TLA65542:TLA65547 TUW65542:TUW65547 UES65542:UES65547 UOO65542:UOO65547 UYK65542:UYK65547 VIG65542:VIG65547 VSC65542:VSC65547 WBY65542:WBY65547 WLU65542:WLU65547 WVQ65542:WVQ65547 I131078:I131083 JE131078:JE131083 TA131078:TA131083 ACW131078:ACW131083 AMS131078:AMS131083 AWO131078:AWO131083 BGK131078:BGK131083 BQG131078:BQG131083 CAC131078:CAC131083 CJY131078:CJY131083 CTU131078:CTU131083 DDQ131078:DDQ131083 DNM131078:DNM131083 DXI131078:DXI131083 EHE131078:EHE131083 ERA131078:ERA131083 FAW131078:FAW131083 FKS131078:FKS131083 FUO131078:FUO131083 GEK131078:GEK131083 GOG131078:GOG131083 GYC131078:GYC131083 HHY131078:HHY131083 HRU131078:HRU131083 IBQ131078:IBQ131083 ILM131078:ILM131083 IVI131078:IVI131083 JFE131078:JFE131083 JPA131078:JPA131083 JYW131078:JYW131083 KIS131078:KIS131083 KSO131078:KSO131083 LCK131078:LCK131083 LMG131078:LMG131083 LWC131078:LWC131083 MFY131078:MFY131083 MPU131078:MPU131083 MZQ131078:MZQ131083 NJM131078:NJM131083 NTI131078:NTI131083 ODE131078:ODE131083 ONA131078:ONA131083 OWW131078:OWW131083 PGS131078:PGS131083 PQO131078:PQO131083 QAK131078:QAK131083 QKG131078:QKG131083 QUC131078:QUC131083 RDY131078:RDY131083 RNU131078:RNU131083 RXQ131078:RXQ131083 SHM131078:SHM131083 SRI131078:SRI131083 TBE131078:TBE131083 TLA131078:TLA131083 TUW131078:TUW131083 UES131078:UES131083 UOO131078:UOO131083 UYK131078:UYK131083 VIG131078:VIG131083 VSC131078:VSC131083 WBY131078:WBY131083 WLU131078:WLU131083 WVQ131078:WVQ131083 I196614:I196619 JE196614:JE196619 TA196614:TA196619 ACW196614:ACW196619 AMS196614:AMS196619 AWO196614:AWO196619 BGK196614:BGK196619 BQG196614:BQG196619 CAC196614:CAC196619 CJY196614:CJY196619 CTU196614:CTU196619 DDQ196614:DDQ196619 DNM196614:DNM196619 DXI196614:DXI196619 EHE196614:EHE196619 ERA196614:ERA196619 FAW196614:FAW196619 FKS196614:FKS196619 FUO196614:FUO196619 GEK196614:GEK196619 GOG196614:GOG196619 GYC196614:GYC196619 HHY196614:HHY196619 HRU196614:HRU196619 IBQ196614:IBQ196619 ILM196614:ILM196619 IVI196614:IVI196619 JFE196614:JFE196619 JPA196614:JPA196619 JYW196614:JYW196619 KIS196614:KIS196619 KSO196614:KSO196619 LCK196614:LCK196619 LMG196614:LMG196619 LWC196614:LWC196619 MFY196614:MFY196619 MPU196614:MPU196619 MZQ196614:MZQ196619 NJM196614:NJM196619 NTI196614:NTI196619 ODE196614:ODE196619 ONA196614:ONA196619 OWW196614:OWW196619 PGS196614:PGS196619 PQO196614:PQO196619 QAK196614:QAK196619 QKG196614:QKG196619 QUC196614:QUC196619 RDY196614:RDY196619 RNU196614:RNU196619 RXQ196614:RXQ196619 SHM196614:SHM196619 SRI196614:SRI196619 TBE196614:TBE196619 TLA196614:TLA196619 TUW196614:TUW196619 UES196614:UES196619 UOO196614:UOO196619 UYK196614:UYK196619 VIG196614:VIG196619 VSC196614:VSC196619 WBY196614:WBY196619 WLU196614:WLU196619 WVQ196614:WVQ196619 I262150:I262155 JE262150:JE262155 TA262150:TA262155 ACW262150:ACW262155 AMS262150:AMS262155 AWO262150:AWO262155 BGK262150:BGK262155 BQG262150:BQG262155 CAC262150:CAC262155 CJY262150:CJY262155 CTU262150:CTU262155 DDQ262150:DDQ262155 DNM262150:DNM262155 DXI262150:DXI262155 EHE262150:EHE262155 ERA262150:ERA262155 FAW262150:FAW262155 FKS262150:FKS262155 FUO262150:FUO262155 GEK262150:GEK262155 GOG262150:GOG262155 GYC262150:GYC262155 HHY262150:HHY262155 HRU262150:HRU262155 IBQ262150:IBQ262155 ILM262150:ILM262155 IVI262150:IVI262155 JFE262150:JFE262155 JPA262150:JPA262155 JYW262150:JYW262155 KIS262150:KIS262155 KSO262150:KSO262155 LCK262150:LCK262155 LMG262150:LMG262155 LWC262150:LWC262155 MFY262150:MFY262155 MPU262150:MPU262155 MZQ262150:MZQ262155 NJM262150:NJM262155 NTI262150:NTI262155 ODE262150:ODE262155 ONA262150:ONA262155 OWW262150:OWW262155 PGS262150:PGS262155 PQO262150:PQO262155 QAK262150:QAK262155 QKG262150:QKG262155 QUC262150:QUC262155 RDY262150:RDY262155 RNU262150:RNU262155 RXQ262150:RXQ262155 SHM262150:SHM262155 SRI262150:SRI262155 TBE262150:TBE262155 TLA262150:TLA262155 TUW262150:TUW262155 UES262150:UES262155 UOO262150:UOO262155 UYK262150:UYK262155 VIG262150:VIG262155 VSC262150:VSC262155 WBY262150:WBY262155 WLU262150:WLU262155 WVQ262150:WVQ262155 I327686:I327691 JE327686:JE327691 TA327686:TA327691 ACW327686:ACW327691 AMS327686:AMS327691 AWO327686:AWO327691 BGK327686:BGK327691 BQG327686:BQG327691 CAC327686:CAC327691 CJY327686:CJY327691 CTU327686:CTU327691 DDQ327686:DDQ327691 DNM327686:DNM327691 DXI327686:DXI327691 EHE327686:EHE327691 ERA327686:ERA327691 FAW327686:FAW327691 FKS327686:FKS327691 FUO327686:FUO327691 GEK327686:GEK327691 GOG327686:GOG327691 GYC327686:GYC327691 HHY327686:HHY327691 HRU327686:HRU327691 IBQ327686:IBQ327691 ILM327686:ILM327691 IVI327686:IVI327691 JFE327686:JFE327691 JPA327686:JPA327691 JYW327686:JYW327691 KIS327686:KIS327691 KSO327686:KSO327691 LCK327686:LCK327691 LMG327686:LMG327691 LWC327686:LWC327691 MFY327686:MFY327691 MPU327686:MPU327691 MZQ327686:MZQ327691 NJM327686:NJM327691 NTI327686:NTI327691 ODE327686:ODE327691 ONA327686:ONA327691 OWW327686:OWW327691 PGS327686:PGS327691 PQO327686:PQO327691 QAK327686:QAK327691 QKG327686:QKG327691 QUC327686:QUC327691 RDY327686:RDY327691 RNU327686:RNU327691 RXQ327686:RXQ327691 SHM327686:SHM327691 SRI327686:SRI327691 TBE327686:TBE327691 TLA327686:TLA327691 TUW327686:TUW327691 UES327686:UES327691 UOO327686:UOO327691 UYK327686:UYK327691 VIG327686:VIG327691 VSC327686:VSC327691 WBY327686:WBY327691 WLU327686:WLU327691 WVQ327686:WVQ327691 I393222:I393227 JE393222:JE393227 TA393222:TA393227 ACW393222:ACW393227 AMS393222:AMS393227 AWO393222:AWO393227 BGK393222:BGK393227 BQG393222:BQG393227 CAC393222:CAC393227 CJY393222:CJY393227 CTU393222:CTU393227 DDQ393222:DDQ393227 DNM393222:DNM393227 DXI393222:DXI393227 EHE393222:EHE393227 ERA393222:ERA393227 FAW393222:FAW393227 FKS393222:FKS393227 FUO393222:FUO393227 GEK393222:GEK393227 GOG393222:GOG393227 GYC393222:GYC393227 HHY393222:HHY393227 HRU393222:HRU393227 IBQ393222:IBQ393227 ILM393222:ILM393227 IVI393222:IVI393227 JFE393222:JFE393227 JPA393222:JPA393227 JYW393222:JYW393227 KIS393222:KIS393227 KSO393222:KSO393227 LCK393222:LCK393227 LMG393222:LMG393227 LWC393222:LWC393227 MFY393222:MFY393227 MPU393222:MPU393227 MZQ393222:MZQ393227 NJM393222:NJM393227 NTI393222:NTI393227 ODE393222:ODE393227 ONA393222:ONA393227 OWW393222:OWW393227 PGS393222:PGS393227 PQO393222:PQO393227 QAK393222:QAK393227 QKG393222:QKG393227 QUC393222:QUC393227 RDY393222:RDY393227 RNU393222:RNU393227 RXQ393222:RXQ393227 SHM393222:SHM393227 SRI393222:SRI393227 TBE393222:TBE393227 TLA393222:TLA393227 TUW393222:TUW393227 UES393222:UES393227 UOO393222:UOO393227 UYK393222:UYK393227 VIG393222:VIG393227 VSC393222:VSC393227 WBY393222:WBY393227 WLU393222:WLU393227 WVQ393222:WVQ393227 I458758:I458763 JE458758:JE458763 TA458758:TA458763 ACW458758:ACW458763 AMS458758:AMS458763 AWO458758:AWO458763 BGK458758:BGK458763 BQG458758:BQG458763 CAC458758:CAC458763 CJY458758:CJY458763 CTU458758:CTU458763 DDQ458758:DDQ458763 DNM458758:DNM458763 DXI458758:DXI458763 EHE458758:EHE458763 ERA458758:ERA458763 FAW458758:FAW458763 FKS458758:FKS458763 FUO458758:FUO458763 GEK458758:GEK458763 GOG458758:GOG458763 GYC458758:GYC458763 HHY458758:HHY458763 HRU458758:HRU458763 IBQ458758:IBQ458763 ILM458758:ILM458763 IVI458758:IVI458763 JFE458758:JFE458763 JPA458758:JPA458763 JYW458758:JYW458763 KIS458758:KIS458763 KSO458758:KSO458763 LCK458758:LCK458763 LMG458758:LMG458763 LWC458758:LWC458763 MFY458758:MFY458763 MPU458758:MPU458763 MZQ458758:MZQ458763 NJM458758:NJM458763 NTI458758:NTI458763 ODE458758:ODE458763 ONA458758:ONA458763 OWW458758:OWW458763 PGS458758:PGS458763 PQO458758:PQO458763 QAK458758:QAK458763 QKG458758:QKG458763 QUC458758:QUC458763 RDY458758:RDY458763 RNU458758:RNU458763 RXQ458758:RXQ458763 SHM458758:SHM458763 SRI458758:SRI458763 TBE458758:TBE458763 TLA458758:TLA458763 TUW458758:TUW458763 UES458758:UES458763 UOO458758:UOO458763 UYK458758:UYK458763 VIG458758:VIG458763 VSC458758:VSC458763 WBY458758:WBY458763 WLU458758:WLU458763 WVQ458758:WVQ458763 I524294:I524299 JE524294:JE524299 TA524294:TA524299 ACW524294:ACW524299 AMS524294:AMS524299 AWO524294:AWO524299 BGK524294:BGK524299 BQG524294:BQG524299 CAC524294:CAC524299 CJY524294:CJY524299 CTU524294:CTU524299 DDQ524294:DDQ524299 DNM524294:DNM524299 DXI524294:DXI524299 EHE524294:EHE524299 ERA524294:ERA524299 FAW524294:FAW524299 FKS524294:FKS524299 FUO524294:FUO524299 GEK524294:GEK524299 GOG524294:GOG524299 GYC524294:GYC524299 HHY524294:HHY524299 HRU524294:HRU524299 IBQ524294:IBQ524299 ILM524294:ILM524299 IVI524294:IVI524299 JFE524294:JFE524299 JPA524294:JPA524299 JYW524294:JYW524299 KIS524294:KIS524299 KSO524294:KSO524299 LCK524294:LCK524299 LMG524294:LMG524299 LWC524294:LWC524299 MFY524294:MFY524299 MPU524294:MPU524299 MZQ524294:MZQ524299 NJM524294:NJM524299 NTI524294:NTI524299 ODE524294:ODE524299 ONA524294:ONA524299 OWW524294:OWW524299 PGS524294:PGS524299 PQO524294:PQO524299 QAK524294:QAK524299 QKG524294:QKG524299 QUC524294:QUC524299 RDY524294:RDY524299 RNU524294:RNU524299 RXQ524294:RXQ524299 SHM524294:SHM524299 SRI524294:SRI524299 TBE524294:TBE524299 TLA524294:TLA524299 TUW524294:TUW524299 UES524294:UES524299 UOO524294:UOO524299 UYK524294:UYK524299 VIG524294:VIG524299 VSC524294:VSC524299 WBY524294:WBY524299 WLU524294:WLU524299 WVQ524294:WVQ524299 I589830:I589835 JE589830:JE589835 TA589830:TA589835 ACW589830:ACW589835 AMS589830:AMS589835 AWO589830:AWO589835 BGK589830:BGK589835 BQG589830:BQG589835 CAC589830:CAC589835 CJY589830:CJY589835 CTU589830:CTU589835 DDQ589830:DDQ589835 DNM589830:DNM589835 DXI589830:DXI589835 EHE589830:EHE589835 ERA589830:ERA589835 FAW589830:FAW589835 FKS589830:FKS589835 FUO589830:FUO589835 GEK589830:GEK589835 GOG589830:GOG589835 GYC589830:GYC589835 HHY589830:HHY589835 HRU589830:HRU589835 IBQ589830:IBQ589835 ILM589830:ILM589835 IVI589830:IVI589835 JFE589830:JFE589835 JPA589830:JPA589835 JYW589830:JYW589835 KIS589830:KIS589835 KSO589830:KSO589835 LCK589830:LCK589835 LMG589830:LMG589835 LWC589830:LWC589835 MFY589830:MFY589835 MPU589830:MPU589835 MZQ589830:MZQ589835 NJM589830:NJM589835 NTI589830:NTI589835 ODE589830:ODE589835 ONA589830:ONA589835 OWW589830:OWW589835 PGS589830:PGS589835 PQO589830:PQO589835 QAK589830:QAK589835 QKG589830:QKG589835 QUC589830:QUC589835 RDY589830:RDY589835 RNU589830:RNU589835 RXQ589830:RXQ589835 SHM589830:SHM589835 SRI589830:SRI589835 TBE589830:TBE589835 TLA589830:TLA589835 TUW589830:TUW589835 UES589830:UES589835 UOO589830:UOO589835 UYK589830:UYK589835 VIG589830:VIG589835 VSC589830:VSC589835 WBY589830:WBY589835 WLU589830:WLU589835 WVQ589830:WVQ589835 I655366:I655371 JE655366:JE655371 TA655366:TA655371 ACW655366:ACW655371 AMS655366:AMS655371 AWO655366:AWO655371 BGK655366:BGK655371 BQG655366:BQG655371 CAC655366:CAC655371 CJY655366:CJY655371 CTU655366:CTU655371 DDQ655366:DDQ655371 DNM655366:DNM655371 DXI655366:DXI655371 EHE655366:EHE655371 ERA655366:ERA655371 FAW655366:FAW655371 FKS655366:FKS655371 FUO655366:FUO655371 GEK655366:GEK655371 GOG655366:GOG655371 GYC655366:GYC655371 HHY655366:HHY655371 HRU655366:HRU655371 IBQ655366:IBQ655371 ILM655366:ILM655371 IVI655366:IVI655371 JFE655366:JFE655371 JPA655366:JPA655371 JYW655366:JYW655371 KIS655366:KIS655371 KSO655366:KSO655371 LCK655366:LCK655371 LMG655366:LMG655371 LWC655366:LWC655371 MFY655366:MFY655371 MPU655366:MPU655371 MZQ655366:MZQ655371 NJM655366:NJM655371 NTI655366:NTI655371 ODE655366:ODE655371 ONA655366:ONA655371 OWW655366:OWW655371 PGS655366:PGS655371 PQO655366:PQO655371 QAK655366:QAK655371 QKG655366:QKG655371 QUC655366:QUC655371 RDY655366:RDY655371 RNU655366:RNU655371 RXQ655366:RXQ655371 SHM655366:SHM655371 SRI655366:SRI655371 TBE655366:TBE655371 TLA655366:TLA655371 TUW655366:TUW655371 UES655366:UES655371 UOO655366:UOO655371 UYK655366:UYK655371 VIG655366:VIG655371 VSC655366:VSC655371 WBY655366:WBY655371 WLU655366:WLU655371 WVQ655366:WVQ655371 I720902:I720907 JE720902:JE720907 TA720902:TA720907 ACW720902:ACW720907 AMS720902:AMS720907 AWO720902:AWO720907 BGK720902:BGK720907 BQG720902:BQG720907 CAC720902:CAC720907 CJY720902:CJY720907 CTU720902:CTU720907 DDQ720902:DDQ720907 DNM720902:DNM720907 DXI720902:DXI720907 EHE720902:EHE720907 ERA720902:ERA720907 FAW720902:FAW720907 FKS720902:FKS720907 FUO720902:FUO720907 GEK720902:GEK720907 GOG720902:GOG720907 GYC720902:GYC720907 HHY720902:HHY720907 HRU720902:HRU720907 IBQ720902:IBQ720907 ILM720902:ILM720907 IVI720902:IVI720907 JFE720902:JFE720907 JPA720902:JPA720907 JYW720902:JYW720907 KIS720902:KIS720907 KSO720902:KSO720907 LCK720902:LCK720907 LMG720902:LMG720907 LWC720902:LWC720907 MFY720902:MFY720907 MPU720902:MPU720907 MZQ720902:MZQ720907 NJM720902:NJM720907 NTI720902:NTI720907 ODE720902:ODE720907 ONA720902:ONA720907 OWW720902:OWW720907 PGS720902:PGS720907 PQO720902:PQO720907 QAK720902:QAK720907 QKG720902:QKG720907 QUC720902:QUC720907 RDY720902:RDY720907 RNU720902:RNU720907 RXQ720902:RXQ720907 SHM720902:SHM720907 SRI720902:SRI720907 TBE720902:TBE720907 TLA720902:TLA720907 TUW720902:TUW720907 UES720902:UES720907 UOO720902:UOO720907 UYK720902:UYK720907 VIG720902:VIG720907 VSC720902:VSC720907 WBY720902:WBY720907 WLU720902:WLU720907 WVQ720902:WVQ720907 I786438:I786443 JE786438:JE786443 TA786438:TA786443 ACW786438:ACW786443 AMS786438:AMS786443 AWO786438:AWO786443 BGK786438:BGK786443 BQG786438:BQG786443 CAC786438:CAC786443 CJY786438:CJY786443 CTU786438:CTU786443 DDQ786438:DDQ786443 DNM786438:DNM786443 DXI786438:DXI786443 EHE786438:EHE786443 ERA786438:ERA786443 FAW786438:FAW786443 FKS786438:FKS786443 FUO786438:FUO786443 GEK786438:GEK786443 GOG786438:GOG786443 GYC786438:GYC786443 HHY786438:HHY786443 HRU786438:HRU786443 IBQ786438:IBQ786443 ILM786438:ILM786443 IVI786438:IVI786443 JFE786438:JFE786443 JPA786438:JPA786443 JYW786438:JYW786443 KIS786438:KIS786443 KSO786438:KSO786443 LCK786438:LCK786443 LMG786438:LMG786443 LWC786438:LWC786443 MFY786438:MFY786443 MPU786438:MPU786443 MZQ786438:MZQ786443 NJM786438:NJM786443 NTI786438:NTI786443 ODE786438:ODE786443 ONA786438:ONA786443 OWW786438:OWW786443 PGS786438:PGS786443 PQO786438:PQO786443 QAK786438:QAK786443 QKG786438:QKG786443 QUC786438:QUC786443 RDY786438:RDY786443 RNU786438:RNU786443 RXQ786438:RXQ786443 SHM786438:SHM786443 SRI786438:SRI786443 TBE786438:TBE786443 TLA786438:TLA786443 TUW786438:TUW786443 UES786438:UES786443 UOO786438:UOO786443 UYK786438:UYK786443 VIG786438:VIG786443 VSC786438:VSC786443 WBY786438:WBY786443 WLU786438:WLU786443 WVQ786438:WVQ786443 I851974:I851979 JE851974:JE851979 TA851974:TA851979 ACW851974:ACW851979 AMS851974:AMS851979 AWO851974:AWO851979 BGK851974:BGK851979 BQG851974:BQG851979 CAC851974:CAC851979 CJY851974:CJY851979 CTU851974:CTU851979 DDQ851974:DDQ851979 DNM851974:DNM851979 DXI851974:DXI851979 EHE851974:EHE851979 ERA851974:ERA851979 FAW851974:FAW851979 FKS851974:FKS851979 FUO851974:FUO851979 GEK851974:GEK851979 GOG851974:GOG851979 GYC851974:GYC851979 HHY851974:HHY851979 HRU851974:HRU851979 IBQ851974:IBQ851979 ILM851974:ILM851979 IVI851974:IVI851979 JFE851974:JFE851979 JPA851974:JPA851979 JYW851974:JYW851979 KIS851974:KIS851979 KSO851974:KSO851979 LCK851974:LCK851979 LMG851974:LMG851979 LWC851974:LWC851979 MFY851974:MFY851979 MPU851974:MPU851979 MZQ851974:MZQ851979 NJM851974:NJM851979 NTI851974:NTI851979 ODE851974:ODE851979 ONA851974:ONA851979 OWW851974:OWW851979 PGS851974:PGS851979 PQO851974:PQO851979 QAK851974:QAK851979 QKG851974:QKG851979 QUC851974:QUC851979 RDY851974:RDY851979 RNU851974:RNU851979 RXQ851974:RXQ851979 SHM851974:SHM851979 SRI851974:SRI851979 TBE851974:TBE851979 TLA851974:TLA851979 TUW851974:TUW851979 UES851974:UES851979 UOO851974:UOO851979 UYK851974:UYK851979 VIG851974:VIG851979 VSC851974:VSC851979 WBY851974:WBY851979 WLU851974:WLU851979 WVQ851974:WVQ851979 I917510:I917515 JE917510:JE917515 TA917510:TA917515 ACW917510:ACW917515 AMS917510:AMS917515 AWO917510:AWO917515 BGK917510:BGK917515 BQG917510:BQG917515 CAC917510:CAC917515 CJY917510:CJY917515 CTU917510:CTU917515 DDQ917510:DDQ917515 DNM917510:DNM917515 DXI917510:DXI917515 EHE917510:EHE917515 ERA917510:ERA917515 FAW917510:FAW917515 FKS917510:FKS917515 FUO917510:FUO917515 GEK917510:GEK917515 GOG917510:GOG917515 GYC917510:GYC917515 HHY917510:HHY917515 HRU917510:HRU917515 IBQ917510:IBQ917515 ILM917510:ILM917515 IVI917510:IVI917515 JFE917510:JFE917515 JPA917510:JPA917515 JYW917510:JYW917515 KIS917510:KIS917515 KSO917510:KSO917515 LCK917510:LCK917515 LMG917510:LMG917515 LWC917510:LWC917515 MFY917510:MFY917515 MPU917510:MPU917515 MZQ917510:MZQ917515 NJM917510:NJM917515 NTI917510:NTI917515 ODE917510:ODE917515 ONA917510:ONA917515 OWW917510:OWW917515 PGS917510:PGS917515 PQO917510:PQO917515 QAK917510:QAK917515 QKG917510:QKG917515 QUC917510:QUC917515 RDY917510:RDY917515 RNU917510:RNU917515 RXQ917510:RXQ917515 SHM917510:SHM917515 SRI917510:SRI917515 TBE917510:TBE917515 TLA917510:TLA917515 TUW917510:TUW917515 UES917510:UES917515 UOO917510:UOO917515 UYK917510:UYK917515 VIG917510:VIG917515 VSC917510:VSC917515 WBY917510:WBY917515 WLU917510:WLU917515 WVQ917510:WVQ917515 I983046:I983051 JE983046:JE983051 TA983046:TA983051 ACW983046:ACW983051 AMS983046:AMS983051 AWO983046:AWO983051 BGK983046:BGK983051 BQG983046:BQG983051 CAC983046:CAC983051 CJY983046:CJY983051 CTU983046:CTU983051 DDQ983046:DDQ983051 DNM983046:DNM983051 DXI983046:DXI983051 EHE983046:EHE983051 ERA983046:ERA983051 FAW983046:FAW983051 FKS983046:FKS983051 FUO983046:FUO983051 GEK983046:GEK983051 GOG983046:GOG983051 GYC983046:GYC983051 HHY983046:HHY983051 HRU983046:HRU983051 IBQ983046:IBQ983051 ILM983046:ILM983051 IVI983046:IVI983051 JFE983046:JFE983051 JPA983046:JPA983051 JYW983046:JYW983051 KIS983046:KIS983051 KSO983046:KSO983051 LCK983046:LCK983051 LMG983046:LMG983051 LWC983046:LWC983051 MFY983046:MFY983051 MPU983046:MPU983051 MZQ983046:MZQ983051 NJM983046:NJM983051 NTI983046:NTI983051 ODE983046:ODE983051 ONA983046:ONA983051 OWW983046:OWW983051 PGS983046:PGS983051 PQO983046:PQO983051 QAK983046:QAK983051 QKG983046:QKG983051 QUC983046:QUC983051 RDY983046:RDY983051 RNU983046:RNU983051 RXQ983046:RXQ983051 SHM983046:SHM983051 SRI983046:SRI983051 TBE983046:TBE983051 TLA983046:TLA983051 TUW983046:TUW983051 UES983046:UES983051 UOO983046:UOO983051 UYK983046:UYK983051 VIG983046:VIG983051 VSC983046:VSC983051 WBY983046:WBY983051 WLU983046:WLU983051 WVQ983046:WVQ983051 I65549:I65554 JE65549:JE65554 TA65549:TA65554 ACW65549:ACW65554 AMS65549:AMS65554 AWO65549:AWO65554 BGK65549:BGK65554 BQG65549:BQG65554 CAC65549:CAC65554 CJY65549:CJY65554 CTU65549:CTU65554 DDQ65549:DDQ65554 DNM65549:DNM65554 DXI65549:DXI65554 EHE65549:EHE65554 ERA65549:ERA65554 FAW65549:FAW65554 FKS65549:FKS65554 FUO65549:FUO65554 GEK65549:GEK65554 GOG65549:GOG65554 GYC65549:GYC65554 HHY65549:HHY65554 HRU65549:HRU65554 IBQ65549:IBQ65554 ILM65549:ILM65554 IVI65549:IVI65554 JFE65549:JFE65554 JPA65549:JPA65554 JYW65549:JYW65554 KIS65549:KIS65554 KSO65549:KSO65554 LCK65549:LCK65554 LMG65549:LMG65554 LWC65549:LWC65554 MFY65549:MFY65554 MPU65549:MPU65554 MZQ65549:MZQ65554 NJM65549:NJM65554 NTI65549:NTI65554 ODE65549:ODE65554 ONA65549:ONA65554 OWW65549:OWW65554 PGS65549:PGS65554 PQO65549:PQO65554 QAK65549:QAK65554 QKG65549:QKG65554 QUC65549:QUC65554 RDY65549:RDY65554 RNU65549:RNU65554 RXQ65549:RXQ65554 SHM65549:SHM65554 SRI65549:SRI65554 TBE65549:TBE65554 TLA65549:TLA65554 TUW65549:TUW65554 UES65549:UES65554 UOO65549:UOO65554 UYK65549:UYK65554 VIG65549:VIG65554 VSC65549:VSC65554 WBY65549:WBY65554 WLU65549:WLU65554 WVQ65549:WVQ65554 I131085:I131090 JE131085:JE131090 TA131085:TA131090 ACW131085:ACW131090 AMS131085:AMS131090 AWO131085:AWO131090 BGK131085:BGK131090 BQG131085:BQG131090 CAC131085:CAC131090 CJY131085:CJY131090 CTU131085:CTU131090 DDQ131085:DDQ131090 DNM131085:DNM131090 DXI131085:DXI131090 EHE131085:EHE131090 ERA131085:ERA131090 FAW131085:FAW131090 FKS131085:FKS131090 FUO131085:FUO131090 GEK131085:GEK131090 GOG131085:GOG131090 GYC131085:GYC131090 HHY131085:HHY131090 HRU131085:HRU131090 IBQ131085:IBQ131090 ILM131085:ILM131090 IVI131085:IVI131090 JFE131085:JFE131090 JPA131085:JPA131090 JYW131085:JYW131090 KIS131085:KIS131090 KSO131085:KSO131090 LCK131085:LCK131090 LMG131085:LMG131090 LWC131085:LWC131090 MFY131085:MFY131090 MPU131085:MPU131090 MZQ131085:MZQ131090 NJM131085:NJM131090 NTI131085:NTI131090 ODE131085:ODE131090 ONA131085:ONA131090 OWW131085:OWW131090 PGS131085:PGS131090 PQO131085:PQO131090 QAK131085:QAK131090 QKG131085:QKG131090 QUC131085:QUC131090 RDY131085:RDY131090 RNU131085:RNU131090 RXQ131085:RXQ131090 SHM131085:SHM131090 SRI131085:SRI131090 TBE131085:TBE131090 TLA131085:TLA131090 TUW131085:TUW131090 UES131085:UES131090 UOO131085:UOO131090 UYK131085:UYK131090 VIG131085:VIG131090 VSC131085:VSC131090 WBY131085:WBY131090 WLU131085:WLU131090 WVQ131085:WVQ131090 I196621:I196626 JE196621:JE196626 TA196621:TA196626 ACW196621:ACW196626 AMS196621:AMS196626 AWO196621:AWO196626 BGK196621:BGK196626 BQG196621:BQG196626 CAC196621:CAC196626 CJY196621:CJY196626 CTU196621:CTU196626 DDQ196621:DDQ196626 DNM196621:DNM196626 DXI196621:DXI196626 EHE196621:EHE196626 ERA196621:ERA196626 FAW196621:FAW196626 FKS196621:FKS196626 FUO196621:FUO196626 GEK196621:GEK196626 GOG196621:GOG196626 GYC196621:GYC196626 HHY196621:HHY196626 HRU196621:HRU196626 IBQ196621:IBQ196626 ILM196621:ILM196626 IVI196621:IVI196626 JFE196621:JFE196626 JPA196621:JPA196626 JYW196621:JYW196626 KIS196621:KIS196626 KSO196621:KSO196626 LCK196621:LCK196626 LMG196621:LMG196626 LWC196621:LWC196626 MFY196621:MFY196626 MPU196621:MPU196626 MZQ196621:MZQ196626 NJM196621:NJM196626 NTI196621:NTI196626 ODE196621:ODE196626 ONA196621:ONA196626 OWW196621:OWW196626 PGS196621:PGS196626 PQO196621:PQO196626 QAK196621:QAK196626 QKG196621:QKG196626 QUC196621:QUC196626 RDY196621:RDY196626 RNU196621:RNU196626 RXQ196621:RXQ196626 SHM196621:SHM196626 SRI196621:SRI196626 TBE196621:TBE196626 TLA196621:TLA196626 TUW196621:TUW196626 UES196621:UES196626 UOO196621:UOO196626 UYK196621:UYK196626 VIG196621:VIG196626 VSC196621:VSC196626 WBY196621:WBY196626 WLU196621:WLU196626 WVQ196621:WVQ196626 I262157:I262162 JE262157:JE262162 TA262157:TA262162 ACW262157:ACW262162 AMS262157:AMS262162 AWO262157:AWO262162 BGK262157:BGK262162 BQG262157:BQG262162 CAC262157:CAC262162 CJY262157:CJY262162 CTU262157:CTU262162 DDQ262157:DDQ262162 DNM262157:DNM262162 DXI262157:DXI262162 EHE262157:EHE262162 ERA262157:ERA262162 FAW262157:FAW262162 FKS262157:FKS262162 FUO262157:FUO262162 GEK262157:GEK262162 GOG262157:GOG262162 GYC262157:GYC262162 HHY262157:HHY262162 HRU262157:HRU262162 IBQ262157:IBQ262162 ILM262157:ILM262162 IVI262157:IVI262162 JFE262157:JFE262162 JPA262157:JPA262162 JYW262157:JYW262162 KIS262157:KIS262162 KSO262157:KSO262162 LCK262157:LCK262162 LMG262157:LMG262162 LWC262157:LWC262162 MFY262157:MFY262162 MPU262157:MPU262162 MZQ262157:MZQ262162 NJM262157:NJM262162 NTI262157:NTI262162 ODE262157:ODE262162 ONA262157:ONA262162 OWW262157:OWW262162 PGS262157:PGS262162 PQO262157:PQO262162 QAK262157:QAK262162 QKG262157:QKG262162 QUC262157:QUC262162 RDY262157:RDY262162 RNU262157:RNU262162 RXQ262157:RXQ262162 SHM262157:SHM262162 SRI262157:SRI262162 TBE262157:TBE262162 TLA262157:TLA262162 TUW262157:TUW262162 UES262157:UES262162 UOO262157:UOO262162 UYK262157:UYK262162 VIG262157:VIG262162 VSC262157:VSC262162 WBY262157:WBY262162 WLU262157:WLU262162 WVQ262157:WVQ262162 I327693:I327698 JE327693:JE327698 TA327693:TA327698 ACW327693:ACW327698 AMS327693:AMS327698 AWO327693:AWO327698 BGK327693:BGK327698 BQG327693:BQG327698 CAC327693:CAC327698 CJY327693:CJY327698 CTU327693:CTU327698 DDQ327693:DDQ327698 DNM327693:DNM327698 DXI327693:DXI327698 EHE327693:EHE327698 ERA327693:ERA327698 FAW327693:FAW327698 FKS327693:FKS327698 FUO327693:FUO327698 GEK327693:GEK327698 GOG327693:GOG327698 GYC327693:GYC327698 HHY327693:HHY327698 HRU327693:HRU327698 IBQ327693:IBQ327698 ILM327693:ILM327698 IVI327693:IVI327698 JFE327693:JFE327698 JPA327693:JPA327698 JYW327693:JYW327698 KIS327693:KIS327698 KSO327693:KSO327698 LCK327693:LCK327698 LMG327693:LMG327698 LWC327693:LWC327698 MFY327693:MFY327698 MPU327693:MPU327698 MZQ327693:MZQ327698 NJM327693:NJM327698 NTI327693:NTI327698 ODE327693:ODE327698 ONA327693:ONA327698 OWW327693:OWW327698 PGS327693:PGS327698 PQO327693:PQO327698 QAK327693:QAK327698 QKG327693:QKG327698 QUC327693:QUC327698 RDY327693:RDY327698 RNU327693:RNU327698 RXQ327693:RXQ327698 SHM327693:SHM327698 SRI327693:SRI327698 TBE327693:TBE327698 TLA327693:TLA327698 TUW327693:TUW327698 UES327693:UES327698 UOO327693:UOO327698 UYK327693:UYK327698 VIG327693:VIG327698 VSC327693:VSC327698 WBY327693:WBY327698 WLU327693:WLU327698 WVQ327693:WVQ327698 I393229:I393234 JE393229:JE393234 TA393229:TA393234 ACW393229:ACW393234 AMS393229:AMS393234 AWO393229:AWO393234 BGK393229:BGK393234 BQG393229:BQG393234 CAC393229:CAC393234 CJY393229:CJY393234 CTU393229:CTU393234 DDQ393229:DDQ393234 DNM393229:DNM393234 DXI393229:DXI393234 EHE393229:EHE393234 ERA393229:ERA393234 FAW393229:FAW393234 FKS393229:FKS393234 FUO393229:FUO393234 GEK393229:GEK393234 GOG393229:GOG393234 GYC393229:GYC393234 HHY393229:HHY393234 HRU393229:HRU393234 IBQ393229:IBQ393234 ILM393229:ILM393234 IVI393229:IVI393234 JFE393229:JFE393234 JPA393229:JPA393234 JYW393229:JYW393234 KIS393229:KIS393234 KSO393229:KSO393234 LCK393229:LCK393234 LMG393229:LMG393234 LWC393229:LWC393234 MFY393229:MFY393234 MPU393229:MPU393234 MZQ393229:MZQ393234 NJM393229:NJM393234 NTI393229:NTI393234 ODE393229:ODE393234 ONA393229:ONA393234 OWW393229:OWW393234 PGS393229:PGS393234 PQO393229:PQO393234 QAK393229:QAK393234 QKG393229:QKG393234 QUC393229:QUC393234 RDY393229:RDY393234 RNU393229:RNU393234 RXQ393229:RXQ393234 SHM393229:SHM393234 SRI393229:SRI393234 TBE393229:TBE393234 TLA393229:TLA393234 TUW393229:TUW393234 UES393229:UES393234 UOO393229:UOO393234 UYK393229:UYK393234 VIG393229:VIG393234 VSC393229:VSC393234 WBY393229:WBY393234 WLU393229:WLU393234 WVQ393229:WVQ393234 I458765:I458770 JE458765:JE458770 TA458765:TA458770 ACW458765:ACW458770 AMS458765:AMS458770 AWO458765:AWO458770 BGK458765:BGK458770 BQG458765:BQG458770 CAC458765:CAC458770 CJY458765:CJY458770 CTU458765:CTU458770 DDQ458765:DDQ458770 DNM458765:DNM458770 DXI458765:DXI458770 EHE458765:EHE458770 ERA458765:ERA458770 FAW458765:FAW458770 FKS458765:FKS458770 FUO458765:FUO458770 GEK458765:GEK458770 GOG458765:GOG458770 GYC458765:GYC458770 HHY458765:HHY458770 HRU458765:HRU458770 IBQ458765:IBQ458770 ILM458765:ILM458770 IVI458765:IVI458770 JFE458765:JFE458770 JPA458765:JPA458770 JYW458765:JYW458770 KIS458765:KIS458770 KSO458765:KSO458770 LCK458765:LCK458770 LMG458765:LMG458770 LWC458765:LWC458770 MFY458765:MFY458770 MPU458765:MPU458770 MZQ458765:MZQ458770 NJM458765:NJM458770 NTI458765:NTI458770 ODE458765:ODE458770 ONA458765:ONA458770 OWW458765:OWW458770 PGS458765:PGS458770 PQO458765:PQO458770 QAK458765:QAK458770 QKG458765:QKG458770 QUC458765:QUC458770 RDY458765:RDY458770 RNU458765:RNU458770 RXQ458765:RXQ458770 SHM458765:SHM458770 SRI458765:SRI458770 TBE458765:TBE458770 TLA458765:TLA458770 TUW458765:TUW458770 UES458765:UES458770 UOO458765:UOO458770 UYK458765:UYK458770 VIG458765:VIG458770 VSC458765:VSC458770 WBY458765:WBY458770 WLU458765:WLU458770 WVQ458765:WVQ458770 I524301:I524306 JE524301:JE524306 TA524301:TA524306 ACW524301:ACW524306 AMS524301:AMS524306 AWO524301:AWO524306 BGK524301:BGK524306 BQG524301:BQG524306 CAC524301:CAC524306 CJY524301:CJY524306 CTU524301:CTU524306 DDQ524301:DDQ524306 DNM524301:DNM524306 DXI524301:DXI524306 EHE524301:EHE524306 ERA524301:ERA524306 FAW524301:FAW524306 FKS524301:FKS524306 FUO524301:FUO524306 GEK524301:GEK524306 GOG524301:GOG524306 GYC524301:GYC524306 HHY524301:HHY524306 HRU524301:HRU524306 IBQ524301:IBQ524306 ILM524301:ILM524306 IVI524301:IVI524306 JFE524301:JFE524306 JPA524301:JPA524306 JYW524301:JYW524306 KIS524301:KIS524306 KSO524301:KSO524306 LCK524301:LCK524306 LMG524301:LMG524306 LWC524301:LWC524306 MFY524301:MFY524306 MPU524301:MPU524306 MZQ524301:MZQ524306 NJM524301:NJM524306 NTI524301:NTI524306 ODE524301:ODE524306 ONA524301:ONA524306 OWW524301:OWW524306 PGS524301:PGS524306 PQO524301:PQO524306 QAK524301:QAK524306 QKG524301:QKG524306 QUC524301:QUC524306 RDY524301:RDY524306 RNU524301:RNU524306 RXQ524301:RXQ524306 SHM524301:SHM524306 SRI524301:SRI524306 TBE524301:TBE524306 TLA524301:TLA524306 TUW524301:TUW524306 UES524301:UES524306 UOO524301:UOO524306 UYK524301:UYK524306 VIG524301:VIG524306 VSC524301:VSC524306 WBY524301:WBY524306 WLU524301:WLU524306 WVQ524301:WVQ524306 I589837:I589842 JE589837:JE589842 TA589837:TA589842 ACW589837:ACW589842 AMS589837:AMS589842 AWO589837:AWO589842 BGK589837:BGK589842 BQG589837:BQG589842 CAC589837:CAC589842 CJY589837:CJY589842 CTU589837:CTU589842 DDQ589837:DDQ589842 DNM589837:DNM589842 DXI589837:DXI589842 EHE589837:EHE589842 ERA589837:ERA589842 FAW589837:FAW589842 FKS589837:FKS589842 FUO589837:FUO589842 GEK589837:GEK589842 GOG589837:GOG589842 GYC589837:GYC589842 HHY589837:HHY589842 HRU589837:HRU589842 IBQ589837:IBQ589842 ILM589837:ILM589842 IVI589837:IVI589842 JFE589837:JFE589842 JPA589837:JPA589842 JYW589837:JYW589842 KIS589837:KIS589842 KSO589837:KSO589842 LCK589837:LCK589842 LMG589837:LMG589842 LWC589837:LWC589842 MFY589837:MFY589842 MPU589837:MPU589842 MZQ589837:MZQ589842 NJM589837:NJM589842 NTI589837:NTI589842 ODE589837:ODE589842 ONA589837:ONA589842 OWW589837:OWW589842 PGS589837:PGS589842 PQO589837:PQO589842 QAK589837:QAK589842 QKG589837:QKG589842 QUC589837:QUC589842 RDY589837:RDY589842 RNU589837:RNU589842 RXQ589837:RXQ589842 SHM589837:SHM589842 SRI589837:SRI589842 TBE589837:TBE589842 TLA589837:TLA589842 TUW589837:TUW589842 UES589837:UES589842 UOO589837:UOO589842 UYK589837:UYK589842 VIG589837:VIG589842 VSC589837:VSC589842 WBY589837:WBY589842 WLU589837:WLU589842 WVQ589837:WVQ589842 I655373:I655378 JE655373:JE655378 TA655373:TA655378 ACW655373:ACW655378 AMS655373:AMS655378 AWO655373:AWO655378 BGK655373:BGK655378 BQG655373:BQG655378 CAC655373:CAC655378 CJY655373:CJY655378 CTU655373:CTU655378 DDQ655373:DDQ655378 DNM655373:DNM655378 DXI655373:DXI655378 EHE655373:EHE655378 ERA655373:ERA655378 FAW655373:FAW655378 FKS655373:FKS655378 FUO655373:FUO655378 GEK655373:GEK655378 GOG655373:GOG655378 GYC655373:GYC655378 HHY655373:HHY655378 HRU655373:HRU655378 IBQ655373:IBQ655378 ILM655373:ILM655378 IVI655373:IVI655378 JFE655373:JFE655378 JPA655373:JPA655378 JYW655373:JYW655378 KIS655373:KIS655378 KSO655373:KSO655378 LCK655373:LCK655378 LMG655373:LMG655378 LWC655373:LWC655378 MFY655373:MFY655378 MPU655373:MPU655378 MZQ655373:MZQ655378 NJM655373:NJM655378 NTI655373:NTI655378 ODE655373:ODE655378 ONA655373:ONA655378 OWW655373:OWW655378 PGS655373:PGS655378 PQO655373:PQO655378 QAK655373:QAK655378 QKG655373:QKG655378 QUC655373:QUC655378 RDY655373:RDY655378 RNU655373:RNU655378 RXQ655373:RXQ655378 SHM655373:SHM655378 SRI655373:SRI655378 TBE655373:TBE655378 TLA655373:TLA655378 TUW655373:TUW655378 UES655373:UES655378 UOO655373:UOO655378 UYK655373:UYK655378 VIG655373:VIG655378 VSC655373:VSC655378 WBY655373:WBY655378 WLU655373:WLU655378 WVQ655373:WVQ655378 I720909:I720914 JE720909:JE720914 TA720909:TA720914 ACW720909:ACW720914 AMS720909:AMS720914 AWO720909:AWO720914 BGK720909:BGK720914 BQG720909:BQG720914 CAC720909:CAC720914 CJY720909:CJY720914 CTU720909:CTU720914 DDQ720909:DDQ720914 DNM720909:DNM720914 DXI720909:DXI720914 EHE720909:EHE720914 ERA720909:ERA720914 FAW720909:FAW720914 FKS720909:FKS720914 FUO720909:FUO720914 GEK720909:GEK720914 GOG720909:GOG720914 GYC720909:GYC720914 HHY720909:HHY720914 HRU720909:HRU720914 IBQ720909:IBQ720914 ILM720909:ILM720914 IVI720909:IVI720914 JFE720909:JFE720914 JPA720909:JPA720914 JYW720909:JYW720914 KIS720909:KIS720914 KSO720909:KSO720914 LCK720909:LCK720914 LMG720909:LMG720914 LWC720909:LWC720914 MFY720909:MFY720914 MPU720909:MPU720914 MZQ720909:MZQ720914 NJM720909:NJM720914 NTI720909:NTI720914 ODE720909:ODE720914 ONA720909:ONA720914 OWW720909:OWW720914 PGS720909:PGS720914 PQO720909:PQO720914 QAK720909:QAK720914 QKG720909:QKG720914 QUC720909:QUC720914 RDY720909:RDY720914 RNU720909:RNU720914 RXQ720909:RXQ720914 SHM720909:SHM720914 SRI720909:SRI720914 TBE720909:TBE720914 TLA720909:TLA720914 TUW720909:TUW720914 UES720909:UES720914 UOO720909:UOO720914 UYK720909:UYK720914 VIG720909:VIG720914 VSC720909:VSC720914 WBY720909:WBY720914 WLU720909:WLU720914 WVQ720909:WVQ720914 I786445:I786450 JE786445:JE786450 TA786445:TA786450 ACW786445:ACW786450 AMS786445:AMS786450 AWO786445:AWO786450 BGK786445:BGK786450 BQG786445:BQG786450 CAC786445:CAC786450 CJY786445:CJY786450 CTU786445:CTU786450 DDQ786445:DDQ786450 DNM786445:DNM786450 DXI786445:DXI786450 EHE786445:EHE786450 ERA786445:ERA786450 FAW786445:FAW786450 FKS786445:FKS786450 FUO786445:FUO786450 GEK786445:GEK786450 GOG786445:GOG786450 GYC786445:GYC786450 HHY786445:HHY786450 HRU786445:HRU786450 IBQ786445:IBQ786450 ILM786445:ILM786450 IVI786445:IVI786450 JFE786445:JFE786450 JPA786445:JPA786450 JYW786445:JYW786450 KIS786445:KIS786450 KSO786445:KSO786450 LCK786445:LCK786450 LMG786445:LMG786450 LWC786445:LWC786450 MFY786445:MFY786450 MPU786445:MPU786450 MZQ786445:MZQ786450 NJM786445:NJM786450 NTI786445:NTI786450 ODE786445:ODE786450 ONA786445:ONA786450 OWW786445:OWW786450 PGS786445:PGS786450 PQO786445:PQO786450 QAK786445:QAK786450 QKG786445:QKG786450 QUC786445:QUC786450 RDY786445:RDY786450 RNU786445:RNU786450 RXQ786445:RXQ786450 SHM786445:SHM786450 SRI786445:SRI786450 TBE786445:TBE786450 TLA786445:TLA786450 TUW786445:TUW786450 UES786445:UES786450 UOO786445:UOO786450 UYK786445:UYK786450 VIG786445:VIG786450 VSC786445:VSC786450 WBY786445:WBY786450 WLU786445:WLU786450 WVQ786445:WVQ786450 I851981:I851986 JE851981:JE851986 TA851981:TA851986 ACW851981:ACW851986 AMS851981:AMS851986 AWO851981:AWO851986 BGK851981:BGK851986 BQG851981:BQG851986 CAC851981:CAC851986 CJY851981:CJY851986 CTU851981:CTU851986 DDQ851981:DDQ851986 DNM851981:DNM851986 DXI851981:DXI851986 EHE851981:EHE851986 ERA851981:ERA851986 FAW851981:FAW851986 FKS851981:FKS851986 FUO851981:FUO851986 GEK851981:GEK851986 GOG851981:GOG851986 GYC851981:GYC851986 HHY851981:HHY851986 HRU851981:HRU851986 IBQ851981:IBQ851986 ILM851981:ILM851986 IVI851981:IVI851986 JFE851981:JFE851986 JPA851981:JPA851986 JYW851981:JYW851986 KIS851981:KIS851986 KSO851981:KSO851986 LCK851981:LCK851986 LMG851981:LMG851986 LWC851981:LWC851986 MFY851981:MFY851986 MPU851981:MPU851986 MZQ851981:MZQ851986 NJM851981:NJM851986 NTI851981:NTI851986 ODE851981:ODE851986 ONA851981:ONA851986 OWW851981:OWW851986 PGS851981:PGS851986 PQO851981:PQO851986 QAK851981:QAK851986 QKG851981:QKG851986 QUC851981:QUC851986 RDY851981:RDY851986 RNU851981:RNU851986 RXQ851981:RXQ851986 SHM851981:SHM851986 SRI851981:SRI851986 TBE851981:TBE851986 TLA851981:TLA851986 TUW851981:TUW851986 UES851981:UES851986 UOO851981:UOO851986 UYK851981:UYK851986 VIG851981:VIG851986 VSC851981:VSC851986 WBY851981:WBY851986 WLU851981:WLU851986 WVQ851981:WVQ851986 I917517:I917522 JE917517:JE917522 TA917517:TA917522 ACW917517:ACW917522 AMS917517:AMS917522 AWO917517:AWO917522 BGK917517:BGK917522 BQG917517:BQG917522 CAC917517:CAC917522 CJY917517:CJY917522 CTU917517:CTU917522 DDQ917517:DDQ917522 DNM917517:DNM917522 DXI917517:DXI917522 EHE917517:EHE917522 ERA917517:ERA917522 FAW917517:FAW917522 FKS917517:FKS917522 FUO917517:FUO917522 GEK917517:GEK917522 GOG917517:GOG917522 GYC917517:GYC917522 HHY917517:HHY917522 HRU917517:HRU917522 IBQ917517:IBQ917522 ILM917517:ILM917522 IVI917517:IVI917522 JFE917517:JFE917522 JPA917517:JPA917522 JYW917517:JYW917522 KIS917517:KIS917522 KSO917517:KSO917522 LCK917517:LCK917522 LMG917517:LMG917522 LWC917517:LWC917522 MFY917517:MFY917522 MPU917517:MPU917522 MZQ917517:MZQ917522 NJM917517:NJM917522 NTI917517:NTI917522 ODE917517:ODE917522 ONA917517:ONA917522 OWW917517:OWW917522 PGS917517:PGS917522 PQO917517:PQO917522 QAK917517:QAK917522 QKG917517:QKG917522 QUC917517:QUC917522 RDY917517:RDY917522 RNU917517:RNU917522 RXQ917517:RXQ917522 SHM917517:SHM917522 SRI917517:SRI917522 TBE917517:TBE917522 TLA917517:TLA917522 TUW917517:TUW917522 UES917517:UES917522 UOO917517:UOO917522 UYK917517:UYK917522 VIG917517:VIG917522 VSC917517:VSC917522 WBY917517:WBY917522 WLU917517:WLU917522 WVQ917517:WVQ917522 I983053:I983058 JE983053:JE983058 TA983053:TA983058 ACW983053:ACW983058 AMS983053:AMS983058 AWO983053:AWO983058 BGK983053:BGK983058 BQG983053:BQG983058 CAC983053:CAC983058 CJY983053:CJY983058 CTU983053:CTU983058 DDQ983053:DDQ983058 DNM983053:DNM983058 DXI983053:DXI983058 EHE983053:EHE983058 ERA983053:ERA983058 FAW983053:FAW983058 FKS983053:FKS983058 FUO983053:FUO983058 GEK983053:GEK983058 GOG983053:GOG983058 GYC983053:GYC983058 HHY983053:HHY983058 HRU983053:HRU983058 IBQ983053:IBQ983058 ILM983053:ILM983058 IVI983053:IVI983058 JFE983053:JFE983058 JPA983053:JPA983058 JYW983053:JYW983058 KIS983053:KIS983058 KSO983053:KSO983058 LCK983053:LCK983058 LMG983053:LMG983058 LWC983053:LWC983058 MFY983053:MFY983058 MPU983053:MPU983058 MZQ983053:MZQ983058 NJM983053:NJM983058 NTI983053:NTI983058 ODE983053:ODE983058 ONA983053:ONA983058 OWW983053:OWW983058 PGS983053:PGS983058 PQO983053:PQO983058 QAK983053:QAK983058 QKG983053:QKG983058 QUC983053:QUC983058 RDY983053:RDY983058 RNU983053:RNU983058 RXQ983053:RXQ983058 SHM983053:SHM983058 SRI983053:SRI983058 TBE983053:TBE983058 TLA983053:TLA983058 TUW983053:TUW983058 UES983053:UES983058 UOO983053:UOO983058 UYK983053:UYK983058 VIG983053:VIG983058 VSC983053:VSC983058 WBY983053:WBY983058 WLU983053:WLU983058 WVQ983053:WVQ983058" xr:uid="{CC11C7EF-A84F-4324-BEA7-94C78939C3D9}">
      <formula1>$AL$16:$AL$17</formula1>
    </dataValidation>
    <dataValidation type="list" allowBlank="1" showInputMessage="1" showErrorMessage="1" sqref="H8:H13 JD8:JD13 SZ8:SZ13 ACV8:ACV13 AMR8:AMR13 AWN8:AWN13 BGJ8:BGJ13 BQF8:BQF13 CAB8:CAB13 CJX8:CJX13 CTT8:CTT13 DDP8:DDP13 DNL8:DNL13 DXH8:DXH13 EHD8:EHD13 EQZ8:EQZ13 FAV8:FAV13 FKR8:FKR13 FUN8:FUN13 GEJ8:GEJ13 GOF8:GOF13 GYB8:GYB13 HHX8:HHX13 HRT8:HRT13 IBP8:IBP13 ILL8:ILL13 IVH8:IVH13 JFD8:JFD13 JOZ8:JOZ13 JYV8:JYV13 KIR8:KIR13 KSN8:KSN13 LCJ8:LCJ13 LMF8:LMF13 LWB8:LWB13 MFX8:MFX13 MPT8:MPT13 MZP8:MZP13 NJL8:NJL13 NTH8:NTH13 ODD8:ODD13 OMZ8:OMZ13 OWV8:OWV13 PGR8:PGR13 PQN8:PQN13 QAJ8:QAJ13 QKF8:QKF13 QUB8:QUB13 RDX8:RDX13 RNT8:RNT13 RXP8:RXP13 SHL8:SHL13 SRH8:SRH13 TBD8:TBD13 TKZ8:TKZ13 TUV8:TUV13 UER8:UER13 UON8:UON13 UYJ8:UYJ13 VIF8:VIF13 VSB8:VSB13 WBX8:WBX13 WLT8:WLT13 WVP8:WVP13 H65528:H65533 JD65528:JD65533 SZ65528:SZ65533 ACV65528:ACV65533 AMR65528:AMR65533 AWN65528:AWN65533 BGJ65528:BGJ65533 BQF65528:BQF65533 CAB65528:CAB65533 CJX65528:CJX65533 CTT65528:CTT65533 DDP65528:DDP65533 DNL65528:DNL65533 DXH65528:DXH65533 EHD65528:EHD65533 EQZ65528:EQZ65533 FAV65528:FAV65533 FKR65528:FKR65533 FUN65528:FUN65533 GEJ65528:GEJ65533 GOF65528:GOF65533 GYB65528:GYB65533 HHX65528:HHX65533 HRT65528:HRT65533 IBP65528:IBP65533 ILL65528:ILL65533 IVH65528:IVH65533 JFD65528:JFD65533 JOZ65528:JOZ65533 JYV65528:JYV65533 KIR65528:KIR65533 KSN65528:KSN65533 LCJ65528:LCJ65533 LMF65528:LMF65533 LWB65528:LWB65533 MFX65528:MFX65533 MPT65528:MPT65533 MZP65528:MZP65533 NJL65528:NJL65533 NTH65528:NTH65533 ODD65528:ODD65533 OMZ65528:OMZ65533 OWV65528:OWV65533 PGR65528:PGR65533 PQN65528:PQN65533 QAJ65528:QAJ65533 QKF65528:QKF65533 QUB65528:QUB65533 RDX65528:RDX65533 RNT65528:RNT65533 RXP65528:RXP65533 SHL65528:SHL65533 SRH65528:SRH65533 TBD65528:TBD65533 TKZ65528:TKZ65533 TUV65528:TUV65533 UER65528:UER65533 UON65528:UON65533 UYJ65528:UYJ65533 VIF65528:VIF65533 VSB65528:VSB65533 WBX65528:WBX65533 WLT65528:WLT65533 WVP65528:WVP65533 H131064:H131069 JD131064:JD131069 SZ131064:SZ131069 ACV131064:ACV131069 AMR131064:AMR131069 AWN131064:AWN131069 BGJ131064:BGJ131069 BQF131064:BQF131069 CAB131064:CAB131069 CJX131064:CJX131069 CTT131064:CTT131069 DDP131064:DDP131069 DNL131064:DNL131069 DXH131064:DXH131069 EHD131064:EHD131069 EQZ131064:EQZ131069 FAV131064:FAV131069 FKR131064:FKR131069 FUN131064:FUN131069 GEJ131064:GEJ131069 GOF131064:GOF131069 GYB131064:GYB131069 HHX131064:HHX131069 HRT131064:HRT131069 IBP131064:IBP131069 ILL131064:ILL131069 IVH131064:IVH131069 JFD131064:JFD131069 JOZ131064:JOZ131069 JYV131064:JYV131069 KIR131064:KIR131069 KSN131064:KSN131069 LCJ131064:LCJ131069 LMF131064:LMF131069 LWB131064:LWB131069 MFX131064:MFX131069 MPT131064:MPT131069 MZP131064:MZP131069 NJL131064:NJL131069 NTH131064:NTH131069 ODD131064:ODD131069 OMZ131064:OMZ131069 OWV131064:OWV131069 PGR131064:PGR131069 PQN131064:PQN131069 QAJ131064:QAJ131069 QKF131064:QKF131069 QUB131064:QUB131069 RDX131064:RDX131069 RNT131064:RNT131069 RXP131064:RXP131069 SHL131064:SHL131069 SRH131064:SRH131069 TBD131064:TBD131069 TKZ131064:TKZ131069 TUV131064:TUV131069 UER131064:UER131069 UON131064:UON131069 UYJ131064:UYJ131069 VIF131064:VIF131069 VSB131064:VSB131069 WBX131064:WBX131069 WLT131064:WLT131069 WVP131064:WVP131069 H196600:H196605 JD196600:JD196605 SZ196600:SZ196605 ACV196600:ACV196605 AMR196600:AMR196605 AWN196600:AWN196605 BGJ196600:BGJ196605 BQF196600:BQF196605 CAB196600:CAB196605 CJX196600:CJX196605 CTT196600:CTT196605 DDP196600:DDP196605 DNL196600:DNL196605 DXH196600:DXH196605 EHD196600:EHD196605 EQZ196600:EQZ196605 FAV196600:FAV196605 FKR196600:FKR196605 FUN196600:FUN196605 GEJ196600:GEJ196605 GOF196600:GOF196605 GYB196600:GYB196605 HHX196600:HHX196605 HRT196600:HRT196605 IBP196600:IBP196605 ILL196600:ILL196605 IVH196600:IVH196605 JFD196600:JFD196605 JOZ196600:JOZ196605 JYV196600:JYV196605 KIR196600:KIR196605 KSN196600:KSN196605 LCJ196600:LCJ196605 LMF196600:LMF196605 LWB196600:LWB196605 MFX196600:MFX196605 MPT196600:MPT196605 MZP196600:MZP196605 NJL196600:NJL196605 NTH196600:NTH196605 ODD196600:ODD196605 OMZ196600:OMZ196605 OWV196600:OWV196605 PGR196600:PGR196605 PQN196600:PQN196605 QAJ196600:QAJ196605 QKF196600:QKF196605 QUB196600:QUB196605 RDX196600:RDX196605 RNT196600:RNT196605 RXP196600:RXP196605 SHL196600:SHL196605 SRH196600:SRH196605 TBD196600:TBD196605 TKZ196600:TKZ196605 TUV196600:TUV196605 UER196600:UER196605 UON196600:UON196605 UYJ196600:UYJ196605 VIF196600:VIF196605 VSB196600:VSB196605 WBX196600:WBX196605 WLT196600:WLT196605 WVP196600:WVP196605 H262136:H262141 JD262136:JD262141 SZ262136:SZ262141 ACV262136:ACV262141 AMR262136:AMR262141 AWN262136:AWN262141 BGJ262136:BGJ262141 BQF262136:BQF262141 CAB262136:CAB262141 CJX262136:CJX262141 CTT262136:CTT262141 DDP262136:DDP262141 DNL262136:DNL262141 DXH262136:DXH262141 EHD262136:EHD262141 EQZ262136:EQZ262141 FAV262136:FAV262141 FKR262136:FKR262141 FUN262136:FUN262141 GEJ262136:GEJ262141 GOF262136:GOF262141 GYB262136:GYB262141 HHX262136:HHX262141 HRT262136:HRT262141 IBP262136:IBP262141 ILL262136:ILL262141 IVH262136:IVH262141 JFD262136:JFD262141 JOZ262136:JOZ262141 JYV262136:JYV262141 KIR262136:KIR262141 KSN262136:KSN262141 LCJ262136:LCJ262141 LMF262136:LMF262141 LWB262136:LWB262141 MFX262136:MFX262141 MPT262136:MPT262141 MZP262136:MZP262141 NJL262136:NJL262141 NTH262136:NTH262141 ODD262136:ODD262141 OMZ262136:OMZ262141 OWV262136:OWV262141 PGR262136:PGR262141 PQN262136:PQN262141 QAJ262136:QAJ262141 QKF262136:QKF262141 QUB262136:QUB262141 RDX262136:RDX262141 RNT262136:RNT262141 RXP262136:RXP262141 SHL262136:SHL262141 SRH262136:SRH262141 TBD262136:TBD262141 TKZ262136:TKZ262141 TUV262136:TUV262141 UER262136:UER262141 UON262136:UON262141 UYJ262136:UYJ262141 VIF262136:VIF262141 VSB262136:VSB262141 WBX262136:WBX262141 WLT262136:WLT262141 WVP262136:WVP262141 H327672:H327677 JD327672:JD327677 SZ327672:SZ327677 ACV327672:ACV327677 AMR327672:AMR327677 AWN327672:AWN327677 BGJ327672:BGJ327677 BQF327672:BQF327677 CAB327672:CAB327677 CJX327672:CJX327677 CTT327672:CTT327677 DDP327672:DDP327677 DNL327672:DNL327677 DXH327672:DXH327677 EHD327672:EHD327677 EQZ327672:EQZ327677 FAV327672:FAV327677 FKR327672:FKR327677 FUN327672:FUN327677 GEJ327672:GEJ327677 GOF327672:GOF327677 GYB327672:GYB327677 HHX327672:HHX327677 HRT327672:HRT327677 IBP327672:IBP327677 ILL327672:ILL327677 IVH327672:IVH327677 JFD327672:JFD327677 JOZ327672:JOZ327677 JYV327672:JYV327677 KIR327672:KIR327677 KSN327672:KSN327677 LCJ327672:LCJ327677 LMF327672:LMF327677 LWB327672:LWB327677 MFX327672:MFX327677 MPT327672:MPT327677 MZP327672:MZP327677 NJL327672:NJL327677 NTH327672:NTH327677 ODD327672:ODD327677 OMZ327672:OMZ327677 OWV327672:OWV327677 PGR327672:PGR327677 PQN327672:PQN327677 QAJ327672:QAJ327677 QKF327672:QKF327677 QUB327672:QUB327677 RDX327672:RDX327677 RNT327672:RNT327677 RXP327672:RXP327677 SHL327672:SHL327677 SRH327672:SRH327677 TBD327672:TBD327677 TKZ327672:TKZ327677 TUV327672:TUV327677 UER327672:UER327677 UON327672:UON327677 UYJ327672:UYJ327677 VIF327672:VIF327677 VSB327672:VSB327677 WBX327672:WBX327677 WLT327672:WLT327677 WVP327672:WVP327677 H393208:H393213 JD393208:JD393213 SZ393208:SZ393213 ACV393208:ACV393213 AMR393208:AMR393213 AWN393208:AWN393213 BGJ393208:BGJ393213 BQF393208:BQF393213 CAB393208:CAB393213 CJX393208:CJX393213 CTT393208:CTT393213 DDP393208:DDP393213 DNL393208:DNL393213 DXH393208:DXH393213 EHD393208:EHD393213 EQZ393208:EQZ393213 FAV393208:FAV393213 FKR393208:FKR393213 FUN393208:FUN393213 GEJ393208:GEJ393213 GOF393208:GOF393213 GYB393208:GYB393213 HHX393208:HHX393213 HRT393208:HRT393213 IBP393208:IBP393213 ILL393208:ILL393213 IVH393208:IVH393213 JFD393208:JFD393213 JOZ393208:JOZ393213 JYV393208:JYV393213 KIR393208:KIR393213 KSN393208:KSN393213 LCJ393208:LCJ393213 LMF393208:LMF393213 LWB393208:LWB393213 MFX393208:MFX393213 MPT393208:MPT393213 MZP393208:MZP393213 NJL393208:NJL393213 NTH393208:NTH393213 ODD393208:ODD393213 OMZ393208:OMZ393213 OWV393208:OWV393213 PGR393208:PGR393213 PQN393208:PQN393213 QAJ393208:QAJ393213 QKF393208:QKF393213 QUB393208:QUB393213 RDX393208:RDX393213 RNT393208:RNT393213 RXP393208:RXP393213 SHL393208:SHL393213 SRH393208:SRH393213 TBD393208:TBD393213 TKZ393208:TKZ393213 TUV393208:TUV393213 UER393208:UER393213 UON393208:UON393213 UYJ393208:UYJ393213 VIF393208:VIF393213 VSB393208:VSB393213 WBX393208:WBX393213 WLT393208:WLT393213 WVP393208:WVP393213 H458744:H458749 JD458744:JD458749 SZ458744:SZ458749 ACV458744:ACV458749 AMR458744:AMR458749 AWN458744:AWN458749 BGJ458744:BGJ458749 BQF458744:BQF458749 CAB458744:CAB458749 CJX458744:CJX458749 CTT458744:CTT458749 DDP458744:DDP458749 DNL458744:DNL458749 DXH458744:DXH458749 EHD458744:EHD458749 EQZ458744:EQZ458749 FAV458744:FAV458749 FKR458744:FKR458749 FUN458744:FUN458749 GEJ458744:GEJ458749 GOF458744:GOF458749 GYB458744:GYB458749 HHX458744:HHX458749 HRT458744:HRT458749 IBP458744:IBP458749 ILL458744:ILL458749 IVH458744:IVH458749 JFD458744:JFD458749 JOZ458744:JOZ458749 JYV458744:JYV458749 KIR458744:KIR458749 KSN458744:KSN458749 LCJ458744:LCJ458749 LMF458744:LMF458749 LWB458744:LWB458749 MFX458744:MFX458749 MPT458744:MPT458749 MZP458744:MZP458749 NJL458744:NJL458749 NTH458744:NTH458749 ODD458744:ODD458749 OMZ458744:OMZ458749 OWV458744:OWV458749 PGR458744:PGR458749 PQN458744:PQN458749 QAJ458744:QAJ458749 QKF458744:QKF458749 QUB458744:QUB458749 RDX458744:RDX458749 RNT458744:RNT458749 RXP458744:RXP458749 SHL458744:SHL458749 SRH458744:SRH458749 TBD458744:TBD458749 TKZ458744:TKZ458749 TUV458744:TUV458749 UER458744:UER458749 UON458744:UON458749 UYJ458744:UYJ458749 VIF458744:VIF458749 VSB458744:VSB458749 WBX458744:WBX458749 WLT458744:WLT458749 WVP458744:WVP458749 H524280:H524285 JD524280:JD524285 SZ524280:SZ524285 ACV524280:ACV524285 AMR524280:AMR524285 AWN524280:AWN524285 BGJ524280:BGJ524285 BQF524280:BQF524285 CAB524280:CAB524285 CJX524280:CJX524285 CTT524280:CTT524285 DDP524280:DDP524285 DNL524280:DNL524285 DXH524280:DXH524285 EHD524280:EHD524285 EQZ524280:EQZ524285 FAV524280:FAV524285 FKR524280:FKR524285 FUN524280:FUN524285 GEJ524280:GEJ524285 GOF524280:GOF524285 GYB524280:GYB524285 HHX524280:HHX524285 HRT524280:HRT524285 IBP524280:IBP524285 ILL524280:ILL524285 IVH524280:IVH524285 JFD524280:JFD524285 JOZ524280:JOZ524285 JYV524280:JYV524285 KIR524280:KIR524285 KSN524280:KSN524285 LCJ524280:LCJ524285 LMF524280:LMF524285 LWB524280:LWB524285 MFX524280:MFX524285 MPT524280:MPT524285 MZP524280:MZP524285 NJL524280:NJL524285 NTH524280:NTH524285 ODD524280:ODD524285 OMZ524280:OMZ524285 OWV524280:OWV524285 PGR524280:PGR524285 PQN524280:PQN524285 QAJ524280:QAJ524285 QKF524280:QKF524285 QUB524280:QUB524285 RDX524280:RDX524285 RNT524280:RNT524285 RXP524280:RXP524285 SHL524280:SHL524285 SRH524280:SRH524285 TBD524280:TBD524285 TKZ524280:TKZ524285 TUV524280:TUV524285 UER524280:UER524285 UON524280:UON524285 UYJ524280:UYJ524285 VIF524280:VIF524285 VSB524280:VSB524285 WBX524280:WBX524285 WLT524280:WLT524285 WVP524280:WVP524285 H589816:H589821 JD589816:JD589821 SZ589816:SZ589821 ACV589816:ACV589821 AMR589816:AMR589821 AWN589816:AWN589821 BGJ589816:BGJ589821 BQF589816:BQF589821 CAB589816:CAB589821 CJX589816:CJX589821 CTT589816:CTT589821 DDP589816:DDP589821 DNL589816:DNL589821 DXH589816:DXH589821 EHD589816:EHD589821 EQZ589816:EQZ589821 FAV589816:FAV589821 FKR589816:FKR589821 FUN589816:FUN589821 GEJ589816:GEJ589821 GOF589816:GOF589821 GYB589816:GYB589821 HHX589816:HHX589821 HRT589816:HRT589821 IBP589816:IBP589821 ILL589816:ILL589821 IVH589816:IVH589821 JFD589816:JFD589821 JOZ589816:JOZ589821 JYV589816:JYV589821 KIR589816:KIR589821 KSN589816:KSN589821 LCJ589816:LCJ589821 LMF589816:LMF589821 LWB589816:LWB589821 MFX589816:MFX589821 MPT589816:MPT589821 MZP589816:MZP589821 NJL589816:NJL589821 NTH589816:NTH589821 ODD589816:ODD589821 OMZ589816:OMZ589821 OWV589816:OWV589821 PGR589816:PGR589821 PQN589816:PQN589821 QAJ589816:QAJ589821 QKF589816:QKF589821 QUB589816:QUB589821 RDX589816:RDX589821 RNT589816:RNT589821 RXP589816:RXP589821 SHL589816:SHL589821 SRH589816:SRH589821 TBD589816:TBD589821 TKZ589816:TKZ589821 TUV589816:TUV589821 UER589816:UER589821 UON589816:UON589821 UYJ589816:UYJ589821 VIF589816:VIF589821 VSB589816:VSB589821 WBX589816:WBX589821 WLT589816:WLT589821 WVP589816:WVP589821 H655352:H655357 JD655352:JD655357 SZ655352:SZ655357 ACV655352:ACV655357 AMR655352:AMR655357 AWN655352:AWN655357 BGJ655352:BGJ655357 BQF655352:BQF655357 CAB655352:CAB655357 CJX655352:CJX655357 CTT655352:CTT655357 DDP655352:DDP655357 DNL655352:DNL655357 DXH655352:DXH655357 EHD655352:EHD655357 EQZ655352:EQZ655357 FAV655352:FAV655357 FKR655352:FKR655357 FUN655352:FUN655357 GEJ655352:GEJ655357 GOF655352:GOF655357 GYB655352:GYB655357 HHX655352:HHX655357 HRT655352:HRT655357 IBP655352:IBP655357 ILL655352:ILL655357 IVH655352:IVH655357 JFD655352:JFD655357 JOZ655352:JOZ655357 JYV655352:JYV655357 KIR655352:KIR655357 KSN655352:KSN655357 LCJ655352:LCJ655357 LMF655352:LMF655357 LWB655352:LWB655357 MFX655352:MFX655357 MPT655352:MPT655357 MZP655352:MZP655357 NJL655352:NJL655357 NTH655352:NTH655357 ODD655352:ODD655357 OMZ655352:OMZ655357 OWV655352:OWV655357 PGR655352:PGR655357 PQN655352:PQN655357 QAJ655352:QAJ655357 QKF655352:QKF655357 QUB655352:QUB655357 RDX655352:RDX655357 RNT655352:RNT655357 RXP655352:RXP655357 SHL655352:SHL655357 SRH655352:SRH655357 TBD655352:TBD655357 TKZ655352:TKZ655357 TUV655352:TUV655357 UER655352:UER655357 UON655352:UON655357 UYJ655352:UYJ655357 VIF655352:VIF655357 VSB655352:VSB655357 WBX655352:WBX655357 WLT655352:WLT655357 WVP655352:WVP655357 H720888:H720893 JD720888:JD720893 SZ720888:SZ720893 ACV720888:ACV720893 AMR720888:AMR720893 AWN720888:AWN720893 BGJ720888:BGJ720893 BQF720888:BQF720893 CAB720888:CAB720893 CJX720888:CJX720893 CTT720888:CTT720893 DDP720888:DDP720893 DNL720888:DNL720893 DXH720888:DXH720893 EHD720888:EHD720893 EQZ720888:EQZ720893 FAV720888:FAV720893 FKR720888:FKR720893 FUN720888:FUN720893 GEJ720888:GEJ720893 GOF720888:GOF720893 GYB720888:GYB720893 HHX720888:HHX720893 HRT720888:HRT720893 IBP720888:IBP720893 ILL720888:ILL720893 IVH720888:IVH720893 JFD720888:JFD720893 JOZ720888:JOZ720893 JYV720888:JYV720893 KIR720888:KIR720893 KSN720888:KSN720893 LCJ720888:LCJ720893 LMF720888:LMF720893 LWB720888:LWB720893 MFX720888:MFX720893 MPT720888:MPT720893 MZP720888:MZP720893 NJL720888:NJL720893 NTH720888:NTH720893 ODD720888:ODD720893 OMZ720888:OMZ720893 OWV720888:OWV720893 PGR720888:PGR720893 PQN720888:PQN720893 QAJ720888:QAJ720893 QKF720888:QKF720893 QUB720888:QUB720893 RDX720888:RDX720893 RNT720888:RNT720893 RXP720888:RXP720893 SHL720888:SHL720893 SRH720888:SRH720893 TBD720888:TBD720893 TKZ720888:TKZ720893 TUV720888:TUV720893 UER720888:UER720893 UON720888:UON720893 UYJ720888:UYJ720893 VIF720888:VIF720893 VSB720888:VSB720893 WBX720888:WBX720893 WLT720888:WLT720893 WVP720888:WVP720893 H786424:H786429 JD786424:JD786429 SZ786424:SZ786429 ACV786424:ACV786429 AMR786424:AMR786429 AWN786424:AWN786429 BGJ786424:BGJ786429 BQF786424:BQF786429 CAB786424:CAB786429 CJX786424:CJX786429 CTT786424:CTT786429 DDP786424:DDP786429 DNL786424:DNL786429 DXH786424:DXH786429 EHD786424:EHD786429 EQZ786424:EQZ786429 FAV786424:FAV786429 FKR786424:FKR786429 FUN786424:FUN786429 GEJ786424:GEJ786429 GOF786424:GOF786429 GYB786424:GYB786429 HHX786424:HHX786429 HRT786424:HRT786429 IBP786424:IBP786429 ILL786424:ILL786429 IVH786424:IVH786429 JFD786424:JFD786429 JOZ786424:JOZ786429 JYV786424:JYV786429 KIR786424:KIR786429 KSN786424:KSN786429 LCJ786424:LCJ786429 LMF786424:LMF786429 LWB786424:LWB786429 MFX786424:MFX786429 MPT786424:MPT786429 MZP786424:MZP786429 NJL786424:NJL786429 NTH786424:NTH786429 ODD786424:ODD786429 OMZ786424:OMZ786429 OWV786424:OWV786429 PGR786424:PGR786429 PQN786424:PQN786429 QAJ786424:QAJ786429 QKF786424:QKF786429 QUB786424:QUB786429 RDX786424:RDX786429 RNT786424:RNT786429 RXP786424:RXP786429 SHL786424:SHL786429 SRH786424:SRH786429 TBD786424:TBD786429 TKZ786424:TKZ786429 TUV786424:TUV786429 UER786424:UER786429 UON786424:UON786429 UYJ786424:UYJ786429 VIF786424:VIF786429 VSB786424:VSB786429 WBX786424:WBX786429 WLT786424:WLT786429 WVP786424:WVP786429 H851960:H851965 JD851960:JD851965 SZ851960:SZ851965 ACV851960:ACV851965 AMR851960:AMR851965 AWN851960:AWN851965 BGJ851960:BGJ851965 BQF851960:BQF851965 CAB851960:CAB851965 CJX851960:CJX851965 CTT851960:CTT851965 DDP851960:DDP851965 DNL851960:DNL851965 DXH851960:DXH851965 EHD851960:EHD851965 EQZ851960:EQZ851965 FAV851960:FAV851965 FKR851960:FKR851965 FUN851960:FUN851965 GEJ851960:GEJ851965 GOF851960:GOF851965 GYB851960:GYB851965 HHX851960:HHX851965 HRT851960:HRT851965 IBP851960:IBP851965 ILL851960:ILL851965 IVH851960:IVH851965 JFD851960:JFD851965 JOZ851960:JOZ851965 JYV851960:JYV851965 KIR851960:KIR851965 KSN851960:KSN851965 LCJ851960:LCJ851965 LMF851960:LMF851965 LWB851960:LWB851965 MFX851960:MFX851965 MPT851960:MPT851965 MZP851960:MZP851965 NJL851960:NJL851965 NTH851960:NTH851965 ODD851960:ODD851965 OMZ851960:OMZ851965 OWV851960:OWV851965 PGR851960:PGR851965 PQN851960:PQN851965 QAJ851960:QAJ851965 QKF851960:QKF851965 QUB851960:QUB851965 RDX851960:RDX851965 RNT851960:RNT851965 RXP851960:RXP851965 SHL851960:SHL851965 SRH851960:SRH851965 TBD851960:TBD851965 TKZ851960:TKZ851965 TUV851960:TUV851965 UER851960:UER851965 UON851960:UON851965 UYJ851960:UYJ851965 VIF851960:VIF851965 VSB851960:VSB851965 WBX851960:WBX851965 WLT851960:WLT851965 WVP851960:WVP851965 H917496:H917501 JD917496:JD917501 SZ917496:SZ917501 ACV917496:ACV917501 AMR917496:AMR917501 AWN917496:AWN917501 BGJ917496:BGJ917501 BQF917496:BQF917501 CAB917496:CAB917501 CJX917496:CJX917501 CTT917496:CTT917501 DDP917496:DDP917501 DNL917496:DNL917501 DXH917496:DXH917501 EHD917496:EHD917501 EQZ917496:EQZ917501 FAV917496:FAV917501 FKR917496:FKR917501 FUN917496:FUN917501 GEJ917496:GEJ917501 GOF917496:GOF917501 GYB917496:GYB917501 HHX917496:HHX917501 HRT917496:HRT917501 IBP917496:IBP917501 ILL917496:ILL917501 IVH917496:IVH917501 JFD917496:JFD917501 JOZ917496:JOZ917501 JYV917496:JYV917501 KIR917496:KIR917501 KSN917496:KSN917501 LCJ917496:LCJ917501 LMF917496:LMF917501 LWB917496:LWB917501 MFX917496:MFX917501 MPT917496:MPT917501 MZP917496:MZP917501 NJL917496:NJL917501 NTH917496:NTH917501 ODD917496:ODD917501 OMZ917496:OMZ917501 OWV917496:OWV917501 PGR917496:PGR917501 PQN917496:PQN917501 QAJ917496:QAJ917501 QKF917496:QKF917501 QUB917496:QUB917501 RDX917496:RDX917501 RNT917496:RNT917501 RXP917496:RXP917501 SHL917496:SHL917501 SRH917496:SRH917501 TBD917496:TBD917501 TKZ917496:TKZ917501 TUV917496:TUV917501 UER917496:UER917501 UON917496:UON917501 UYJ917496:UYJ917501 VIF917496:VIF917501 VSB917496:VSB917501 WBX917496:WBX917501 WLT917496:WLT917501 WVP917496:WVP917501 H983032:H983037 JD983032:JD983037 SZ983032:SZ983037 ACV983032:ACV983037 AMR983032:AMR983037 AWN983032:AWN983037 BGJ983032:BGJ983037 BQF983032:BQF983037 CAB983032:CAB983037 CJX983032:CJX983037 CTT983032:CTT983037 DDP983032:DDP983037 DNL983032:DNL983037 DXH983032:DXH983037 EHD983032:EHD983037 EQZ983032:EQZ983037 FAV983032:FAV983037 FKR983032:FKR983037 FUN983032:FUN983037 GEJ983032:GEJ983037 GOF983032:GOF983037 GYB983032:GYB983037 HHX983032:HHX983037 HRT983032:HRT983037 IBP983032:IBP983037 ILL983032:ILL983037 IVH983032:IVH983037 JFD983032:JFD983037 JOZ983032:JOZ983037 JYV983032:JYV983037 KIR983032:KIR983037 KSN983032:KSN983037 LCJ983032:LCJ983037 LMF983032:LMF983037 LWB983032:LWB983037 MFX983032:MFX983037 MPT983032:MPT983037 MZP983032:MZP983037 NJL983032:NJL983037 NTH983032:NTH983037 ODD983032:ODD983037 OMZ983032:OMZ983037 OWV983032:OWV983037 PGR983032:PGR983037 PQN983032:PQN983037 QAJ983032:QAJ983037 QKF983032:QKF983037 QUB983032:QUB983037 RDX983032:RDX983037 RNT983032:RNT983037 RXP983032:RXP983037 SHL983032:SHL983037 SRH983032:SRH983037 TBD983032:TBD983037 TKZ983032:TKZ983037 TUV983032:TUV983037 UER983032:UER983037 UON983032:UON983037 UYJ983032:UYJ983037 VIF983032:VIF983037 VSB983032:VSB983037 WBX983032:WBX983037 WLT983032:WLT983037 WVP983032:WVP983037 H15:H20 JD15:JD20 SZ15:SZ20 ACV15:ACV20 AMR15:AMR20 AWN15:AWN20 BGJ15:BGJ20 BQF15:BQF20 CAB15:CAB20 CJX15:CJX20 CTT15:CTT20 DDP15:DDP20 DNL15:DNL20 DXH15:DXH20 EHD15:EHD20 EQZ15:EQZ20 FAV15:FAV20 FKR15:FKR20 FUN15:FUN20 GEJ15:GEJ20 GOF15:GOF20 GYB15:GYB20 HHX15:HHX20 HRT15:HRT20 IBP15:IBP20 ILL15:ILL20 IVH15:IVH20 JFD15:JFD20 JOZ15:JOZ20 JYV15:JYV20 KIR15:KIR20 KSN15:KSN20 LCJ15:LCJ20 LMF15:LMF20 LWB15:LWB20 MFX15:MFX20 MPT15:MPT20 MZP15:MZP20 NJL15:NJL20 NTH15:NTH20 ODD15:ODD20 OMZ15:OMZ20 OWV15:OWV20 PGR15:PGR20 PQN15:PQN20 QAJ15:QAJ20 QKF15:QKF20 QUB15:QUB20 RDX15:RDX20 RNT15:RNT20 RXP15:RXP20 SHL15:SHL20 SRH15:SRH20 TBD15:TBD20 TKZ15:TKZ20 TUV15:TUV20 UER15:UER20 UON15:UON20 UYJ15:UYJ20 VIF15:VIF20 VSB15:VSB20 WBX15:WBX20 WLT15:WLT20 WVP15:WVP20 H65535:H65540 JD65535:JD65540 SZ65535:SZ65540 ACV65535:ACV65540 AMR65535:AMR65540 AWN65535:AWN65540 BGJ65535:BGJ65540 BQF65535:BQF65540 CAB65535:CAB65540 CJX65535:CJX65540 CTT65535:CTT65540 DDP65535:DDP65540 DNL65535:DNL65540 DXH65535:DXH65540 EHD65535:EHD65540 EQZ65535:EQZ65540 FAV65535:FAV65540 FKR65535:FKR65540 FUN65535:FUN65540 GEJ65535:GEJ65540 GOF65535:GOF65540 GYB65535:GYB65540 HHX65535:HHX65540 HRT65535:HRT65540 IBP65535:IBP65540 ILL65535:ILL65540 IVH65535:IVH65540 JFD65535:JFD65540 JOZ65535:JOZ65540 JYV65535:JYV65540 KIR65535:KIR65540 KSN65535:KSN65540 LCJ65535:LCJ65540 LMF65535:LMF65540 LWB65535:LWB65540 MFX65535:MFX65540 MPT65535:MPT65540 MZP65535:MZP65540 NJL65535:NJL65540 NTH65535:NTH65540 ODD65535:ODD65540 OMZ65535:OMZ65540 OWV65535:OWV65540 PGR65535:PGR65540 PQN65535:PQN65540 QAJ65535:QAJ65540 QKF65535:QKF65540 QUB65535:QUB65540 RDX65535:RDX65540 RNT65535:RNT65540 RXP65535:RXP65540 SHL65535:SHL65540 SRH65535:SRH65540 TBD65535:TBD65540 TKZ65535:TKZ65540 TUV65535:TUV65540 UER65535:UER65540 UON65535:UON65540 UYJ65535:UYJ65540 VIF65535:VIF65540 VSB65535:VSB65540 WBX65535:WBX65540 WLT65535:WLT65540 WVP65535:WVP65540 H131071:H131076 JD131071:JD131076 SZ131071:SZ131076 ACV131071:ACV131076 AMR131071:AMR131076 AWN131071:AWN131076 BGJ131071:BGJ131076 BQF131071:BQF131076 CAB131071:CAB131076 CJX131071:CJX131076 CTT131071:CTT131076 DDP131071:DDP131076 DNL131071:DNL131076 DXH131071:DXH131076 EHD131071:EHD131076 EQZ131071:EQZ131076 FAV131071:FAV131076 FKR131071:FKR131076 FUN131071:FUN131076 GEJ131071:GEJ131076 GOF131071:GOF131076 GYB131071:GYB131076 HHX131071:HHX131076 HRT131071:HRT131076 IBP131071:IBP131076 ILL131071:ILL131076 IVH131071:IVH131076 JFD131071:JFD131076 JOZ131071:JOZ131076 JYV131071:JYV131076 KIR131071:KIR131076 KSN131071:KSN131076 LCJ131071:LCJ131076 LMF131071:LMF131076 LWB131071:LWB131076 MFX131071:MFX131076 MPT131071:MPT131076 MZP131071:MZP131076 NJL131071:NJL131076 NTH131071:NTH131076 ODD131071:ODD131076 OMZ131071:OMZ131076 OWV131071:OWV131076 PGR131071:PGR131076 PQN131071:PQN131076 QAJ131071:QAJ131076 QKF131071:QKF131076 QUB131071:QUB131076 RDX131071:RDX131076 RNT131071:RNT131076 RXP131071:RXP131076 SHL131071:SHL131076 SRH131071:SRH131076 TBD131071:TBD131076 TKZ131071:TKZ131076 TUV131071:TUV131076 UER131071:UER131076 UON131071:UON131076 UYJ131071:UYJ131076 VIF131071:VIF131076 VSB131071:VSB131076 WBX131071:WBX131076 WLT131071:WLT131076 WVP131071:WVP131076 H196607:H196612 JD196607:JD196612 SZ196607:SZ196612 ACV196607:ACV196612 AMR196607:AMR196612 AWN196607:AWN196612 BGJ196607:BGJ196612 BQF196607:BQF196612 CAB196607:CAB196612 CJX196607:CJX196612 CTT196607:CTT196612 DDP196607:DDP196612 DNL196607:DNL196612 DXH196607:DXH196612 EHD196607:EHD196612 EQZ196607:EQZ196612 FAV196607:FAV196612 FKR196607:FKR196612 FUN196607:FUN196612 GEJ196607:GEJ196612 GOF196607:GOF196612 GYB196607:GYB196612 HHX196607:HHX196612 HRT196607:HRT196612 IBP196607:IBP196612 ILL196607:ILL196612 IVH196607:IVH196612 JFD196607:JFD196612 JOZ196607:JOZ196612 JYV196607:JYV196612 KIR196607:KIR196612 KSN196607:KSN196612 LCJ196607:LCJ196612 LMF196607:LMF196612 LWB196607:LWB196612 MFX196607:MFX196612 MPT196607:MPT196612 MZP196607:MZP196612 NJL196607:NJL196612 NTH196607:NTH196612 ODD196607:ODD196612 OMZ196607:OMZ196612 OWV196607:OWV196612 PGR196607:PGR196612 PQN196607:PQN196612 QAJ196607:QAJ196612 QKF196607:QKF196612 QUB196607:QUB196612 RDX196607:RDX196612 RNT196607:RNT196612 RXP196607:RXP196612 SHL196607:SHL196612 SRH196607:SRH196612 TBD196607:TBD196612 TKZ196607:TKZ196612 TUV196607:TUV196612 UER196607:UER196612 UON196607:UON196612 UYJ196607:UYJ196612 VIF196607:VIF196612 VSB196607:VSB196612 WBX196607:WBX196612 WLT196607:WLT196612 WVP196607:WVP196612 H262143:H262148 JD262143:JD262148 SZ262143:SZ262148 ACV262143:ACV262148 AMR262143:AMR262148 AWN262143:AWN262148 BGJ262143:BGJ262148 BQF262143:BQF262148 CAB262143:CAB262148 CJX262143:CJX262148 CTT262143:CTT262148 DDP262143:DDP262148 DNL262143:DNL262148 DXH262143:DXH262148 EHD262143:EHD262148 EQZ262143:EQZ262148 FAV262143:FAV262148 FKR262143:FKR262148 FUN262143:FUN262148 GEJ262143:GEJ262148 GOF262143:GOF262148 GYB262143:GYB262148 HHX262143:HHX262148 HRT262143:HRT262148 IBP262143:IBP262148 ILL262143:ILL262148 IVH262143:IVH262148 JFD262143:JFD262148 JOZ262143:JOZ262148 JYV262143:JYV262148 KIR262143:KIR262148 KSN262143:KSN262148 LCJ262143:LCJ262148 LMF262143:LMF262148 LWB262143:LWB262148 MFX262143:MFX262148 MPT262143:MPT262148 MZP262143:MZP262148 NJL262143:NJL262148 NTH262143:NTH262148 ODD262143:ODD262148 OMZ262143:OMZ262148 OWV262143:OWV262148 PGR262143:PGR262148 PQN262143:PQN262148 QAJ262143:QAJ262148 QKF262143:QKF262148 QUB262143:QUB262148 RDX262143:RDX262148 RNT262143:RNT262148 RXP262143:RXP262148 SHL262143:SHL262148 SRH262143:SRH262148 TBD262143:TBD262148 TKZ262143:TKZ262148 TUV262143:TUV262148 UER262143:UER262148 UON262143:UON262148 UYJ262143:UYJ262148 VIF262143:VIF262148 VSB262143:VSB262148 WBX262143:WBX262148 WLT262143:WLT262148 WVP262143:WVP262148 H327679:H327684 JD327679:JD327684 SZ327679:SZ327684 ACV327679:ACV327684 AMR327679:AMR327684 AWN327679:AWN327684 BGJ327679:BGJ327684 BQF327679:BQF327684 CAB327679:CAB327684 CJX327679:CJX327684 CTT327679:CTT327684 DDP327679:DDP327684 DNL327679:DNL327684 DXH327679:DXH327684 EHD327679:EHD327684 EQZ327679:EQZ327684 FAV327679:FAV327684 FKR327679:FKR327684 FUN327679:FUN327684 GEJ327679:GEJ327684 GOF327679:GOF327684 GYB327679:GYB327684 HHX327679:HHX327684 HRT327679:HRT327684 IBP327679:IBP327684 ILL327679:ILL327684 IVH327679:IVH327684 JFD327679:JFD327684 JOZ327679:JOZ327684 JYV327679:JYV327684 KIR327679:KIR327684 KSN327679:KSN327684 LCJ327679:LCJ327684 LMF327679:LMF327684 LWB327679:LWB327684 MFX327679:MFX327684 MPT327679:MPT327684 MZP327679:MZP327684 NJL327679:NJL327684 NTH327679:NTH327684 ODD327679:ODD327684 OMZ327679:OMZ327684 OWV327679:OWV327684 PGR327679:PGR327684 PQN327679:PQN327684 QAJ327679:QAJ327684 QKF327679:QKF327684 QUB327679:QUB327684 RDX327679:RDX327684 RNT327679:RNT327684 RXP327679:RXP327684 SHL327679:SHL327684 SRH327679:SRH327684 TBD327679:TBD327684 TKZ327679:TKZ327684 TUV327679:TUV327684 UER327679:UER327684 UON327679:UON327684 UYJ327679:UYJ327684 VIF327679:VIF327684 VSB327679:VSB327684 WBX327679:WBX327684 WLT327679:WLT327684 WVP327679:WVP327684 H393215:H393220 JD393215:JD393220 SZ393215:SZ393220 ACV393215:ACV393220 AMR393215:AMR393220 AWN393215:AWN393220 BGJ393215:BGJ393220 BQF393215:BQF393220 CAB393215:CAB393220 CJX393215:CJX393220 CTT393215:CTT393220 DDP393215:DDP393220 DNL393215:DNL393220 DXH393215:DXH393220 EHD393215:EHD393220 EQZ393215:EQZ393220 FAV393215:FAV393220 FKR393215:FKR393220 FUN393215:FUN393220 GEJ393215:GEJ393220 GOF393215:GOF393220 GYB393215:GYB393220 HHX393215:HHX393220 HRT393215:HRT393220 IBP393215:IBP393220 ILL393215:ILL393220 IVH393215:IVH393220 JFD393215:JFD393220 JOZ393215:JOZ393220 JYV393215:JYV393220 KIR393215:KIR393220 KSN393215:KSN393220 LCJ393215:LCJ393220 LMF393215:LMF393220 LWB393215:LWB393220 MFX393215:MFX393220 MPT393215:MPT393220 MZP393215:MZP393220 NJL393215:NJL393220 NTH393215:NTH393220 ODD393215:ODD393220 OMZ393215:OMZ393220 OWV393215:OWV393220 PGR393215:PGR393220 PQN393215:PQN393220 QAJ393215:QAJ393220 QKF393215:QKF393220 QUB393215:QUB393220 RDX393215:RDX393220 RNT393215:RNT393220 RXP393215:RXP393220 SHL393215:SHL393220 SRH393215:SRH393220 TBD393215:TBD393220 TKZ393215:TKZ393220 TUV393215:TUV393220 UER393215:UER393220 UON393215:UON393220 UYJ393215:UYJ393220 VIF393215:VIF393220 VSB393215:VSB393220 WBX393215:WBX393220 WLT393215:WLT393220 WVP393215:WVP393220 H458751:H458756 JD458751:JD458756 SZ458751:SZ458756 ACV458751:ACV458756 AMR458751:AMR458756 AWN458751:AWN458756 BGJ458751:BGJ458756 BQF458751:BQF458756 CAB458751:CAB458756 CJX458751:CJX458756 CTT458751:CTT458756 DDP458751:DDP458756 DNL458751:DNL458756 DXH458751:DXH458756 EHD458751:EHD458756 EQZ458751:EQZ458756 FAV458751:FAV458756 FKR458751:FKR458756 FUN458751:FUN458756 GEJ458751:GEJ458756 GOF458751:GOF458756 GYB458751:GYB458756 HHX458751:HHX458756 HRT458751:HRT458756 IBP458751:IBP458756 ILL458751:ILL458756 IVH458751:IVH458756 JFD458751:JFD458756 JOZ458751:JOZ458756 JYV458751:JYV458756 KIR458751:KIR458756 KSN458751:KSN458756 LCJ458751:LCJ458756 LMF458751:LMF458756 LWB458751:LWB458756 MFX458751:MFX458756 MPT458751:MPT458756 MZP458751:MZP458756 NJL458751:NJL458756 NTH458751:NTH458756 ODD458751:ODD458756 OMZ458751:OMZ458756 OWV458751:OWV458756 PGR458751:PGR458756 PQN458751:PQN458756 QAJ458751:QAJ458756 QKF458751:QKF458756 QUB458751:QUB458756 RDX458751:RDX458756 RNT458751:RNT458756 RXP458751:RXP458756 SHL458751:SHL458756 SRH458751:SRH458756 TBD458751:TBD458756 TKZ458751:TKZ458756 TUV458751:TUV458756 UER458751:UER458756 UON458751:UON458756 UYJ458751:UYJ458756 VIF458751:VIF458756 VSB458751:VSB458756 WBX458751:WBX458756 WLT458751:WLT458756 WVP458751:WVP458756 H524287:H524292 JD524287:JD524292 SZ524287:SZ524292 ACV524287:ACV524292 AMR524287:AMR524292 AWN524287:AWN524292 BGJ524287:BGJ524292 BQF524287:BQF524292 CAB524287:CAB524292 CJX524287:CJX524292 CTT524287:CTT524292 DDP524287:DDP524292 DNL524287:DNL524292 DXH524287:DXH524292 EHD524287:EHD524292 EQZ524287:EQZ524292 FAV524287:FAV524292 FKR524287:FKR524292 FUN524287:FUN524292 GEJ524287:GEJ524292 GOF524287:GOF524292 GYB524287:GYB524292 HHX524287:HHX524292 HRT524287:HRT524292 IBP524287:IBP524292 ILL524287:ILL524292 IVH524287:IVH524292 JFD524287:JFD524292 JOZ524287:JOZ524292 JYV524287:JYV524292 KIR524287:KIR524292 KSN524287:KSN524292 LCJ524287:LCJ524292 LMF524287:LMF524292 LWB524287:LWB524292 MFX524287:MFX524292 MPT524287:MPT524292 MZP524287:MZP524292 NJL524287:NJL524292 NTH524287:NTH524292 ODD524287:ODD524292 OMZ524287:OMZ524292 OWV524287:OWV524292 PGR524287:PGR524292 PQN524287:PQN524292 QAJ524287:QAJ524292 QKF524287:QKF524292 QUB524287:QUB524292 RDX524287:RDX524292 RNT524287:RNT524292 RXP524287:RXP524292 SHL524287:SHL524292 SRH524287:SRH524292 TBD524287:TBD524292 TKZ524287:TKZ524292 TUV524287:TUV524292 UER524287:UER524292 UON524287:UON524292 UYJ524287:UYJ524292 VIF524287:VIF524292 VSB524287:VSB524292 WBX524287:WBX524292 WLT524287:WLT524292 WVP524287:WVP524292 H589823:H589828 JD589823:JD589828 SZ589823:SZ589828 ACV589823:ACV589828 AMR589823:AMR589828 AWN589823:AWN589828 BGJ589823:BGJ589828 BQF589823:BQF589828 CAB589823:CAB589828 CJX589823:CJX589828 CTT589823:CTT589828 DDP589823:DDP589828 DNL589823:DNL589828 DXH589823:DXH589828 EHD589823:EHD589828 EQZ589823:EQZ589828 FAV589823:FAV589828 FKR589823:FKR589828 FUN589823:FUN589828 GEJ589823:GEJ589828 GOF589823:GOF589828 GYB589823:GYB589828 HHX589823:HHX589828 HRT589823:HRT589828 IBP589823:IBP589828 ILL589823:ILL589828 IVH589823:IVH589828 JFD589823:JFD589828 JOZ589823:JOZ589828 JYV589823:JYV589828 KIR589823:KIR589828 KSN589823:KSN589828 LCJ589823:LCJ589828 LMF589823:LMF589828 LWB589823:LWB589828 MFX589823:MFX589828 MPT589823:MPT589828 MZP589823:MZP589828 NJL589823:NJL589828 NTH589823:NTH589828 ODD589823:ODD589828 OMZ589823:OMZ589828 OWV589823:OWV589828 PGR589823:PGR589828 PQN589823:PQN589828 QAJ589823:QAJ589828 QKF589823:QKF589828 QUB589823:QUB589828 RDX589823:RDX589828 RNT589823:RNT589828 RXP589823:RXP589828 SHL589823:SHL589828 SRH589823:SRH589828 TBD589823:TBD589828 TKZ589823:TKZ589828 TUV589823:TUV589828 UER589823:UER589828 UON589823:UON589828 UYJ589823:UYJ589828 VIF589823:VIF589828 VSB589823:VSB589828 WBX589823:WBX589828 WLT589823:WLT589828 WVP589823:WVP589828 H655359:H655364 JD655359:JD655364 SZ655359:SZ655364 ACV655359:ACV655364 AMR655359:AMR655364 AWN655359:AWN655364 BGJ655359:BGJ655364 BQF655359:BQF655364 CAB655359:CAB655364 CJX655359:CJX655364 CTT655359:CTT655364 DDP655359:DDP655364 DNL655359:DNL655364 DXH655359:DXH655364 EHD655359:EHD655364 EQZ655359:EQZ655364 FAV655359:FAV655364 FKR655359:FKR655364 FUN655359:FUN655364 GEJ655359:GEJ655364 GOF655359:GOF655364 GYB655359:GYB655364 HHX655359:HHX655364 HRT655359:HRT655364 IBP655359:IBP655364 ILL655359:ILL655364 IVH655359:IVH655364 JFD655359:JFD655364 JOZ655359:JOZ655364 JYV655359:JYV655364 KIR655359:KIR655364 KSN655359:KSN655364 LCJ655359:LCJ655364 LMF655359:LMF655364 LWB655359:LWB655364 MFX655359:MFX655364 MPT655359:MPT655364 MZP655359:MZP655364 NJL655359:NJL655364 NTH655359:NTH655364 ODD655359:ODD655364 OMZ655359:OMZ655364 OWV655359:OWV655364 PGR655359:PGR655364 PQN655359:PQN655364 QAJ655359:QAJ655364 QKF655359:QKF655364 QUB655359:QUB655364 RDX655359:RDX655364 RNT655359:RNT655364 RXP655359:RXP655364 SHL655359:SHL655364 SRH655359:SRH655364 TBD655359:TBD655364 TKZ655359:TKZ655364 TUV655359:TUV655364 UER655359:UER655364 UON655359:UON655364 UYJ655359:UYJ655364 VIF655359:VIF655364 VSB655359:VSB655364 WBX655359:WBX655364 WLT655359:WLT655364 WVP655359:WVP655364 H720895:H720900 JD720895:JD720900 SZ720895:SZ720900 ACV720895:ACV720900 AMR720895:AMR720900 AWN720895:AWN720900 BGJ720895:BGJ720900 BQF720895:BQF720900 CAB720895:CAB720900 CJX720895:CJX720900 CTT720895:CTT720900 DDP720895:DDP720900 DNL720895:DNL720900 DXH720895:DXH720900 EHD720895:EHD720900 EQZ720895:EQZ720900 FAV720895:FAV720900 FKR720895:FKR720900 FUN720895:FUN720900 GEJ720895:GEJ720900 GOF720895:GOF720900 GYB720895:GYB720900 HHX720895:HHX720900 HRT720895:HRT720900 IBP720895:IBP720900 ILL720895:ILL720900 IVH720895:IVH720900 JFD720895:JFD720900 JOZ720895:JOZ720900 JYV720895:JYV720900 KIR720895:KIR720900 KSN720895:KSN720900 LCJ720895:LCJ720900 LMF720895:LMF720900 LWB720895:LWB720900 MFX720895:MFX720900 MPT720895:MPT720900 MZP720895:MZP720900 NJL720895:NJL720900 NTH720895:NTH720900 ODD720895:ODD720900 OMZ720895:OMZ720900 OWV720895:OWV720900 PGR720895:PGR720900 PQN720895:PQN720900 QAJ720895:QAJ720900 QKF720895:QKF720900 QUB720895:QUB720900 RDX720895:RDX720900 RNT720895:RNT720900 RXP720895:RXP720900 SHL720895:SHL720900 SRH720895:SRH720900 TBD720895:TBD720900 TKZ720895:TKZ720900 TUV720895:TUV720900 UER720895:UER720900 UON720895:UON720900 UYJ720895:UYJ720900 VIF720895:VIF720900 VSB720895:VSB720900 WBX720895:WBX720900 WLT720895:WLT720900 WVP720895:WVP720900 H786431:H786436 JD786431:JD786436 SZ786431:SZ786436 ACV786431:ACV786436 AMR786431:AMR786436 AWN786431:AWN786436 BGJ786431:BGJ786436 BQF786431:BQF786436 CAB786431:CAB786436 CJX786431:CJX786436 CTT786431:CTT786436 DDP786431:DDP786436 DNL786431:DNL786436 DXH786431:DXH786436 EHD786431:EHD786436 EQZ786431:EQZ786436 FAV786431:FAV786436 FKR786431:FKR786436 FUN786431:FUN786436 GEJ786431:GEJ786436 GOF786431:GOF786436 GYB786431:GYB786436 HHX786431:HHX786436 HRT786431:HRT786436 IBP786431:IBP786436 ILL786431:ILL786436 IVH786431:IVH786436 JFD786431:JFD786436 JOZ786431:JOZ786436 JYV786431:JYV786436 KIR786431:KIR786436 KSN786431:KSN786436 LCJ786431:LCJ786436 LMF786431:LMF786436 LWB786431:LWB786436 MFX786431:MFX786436 MPT786431:MPT786436 MZP786431:MZP786436 NJL786431:NJL786436 NTH786431:NTH786436 ODD786431:ODD786436 OMZ786431:OMZ786436 OWV786431:OWV786436 PGR786431:PGR786436 PQN786431:PQN786436 QAJ786431:QAJ786436 QKF786431:QKF786436 QUB786431:QUB786436 RDX786431:RDX786436 RNT786431:RNT786436 RXP786431:RXP786436 SHL786431:SHL786436 SRH786431:SRH786436 TBD786431:TBD786436 TKZ786431:TKZ786436 TUV786431:TUV786436 UER786431:UER786436 UON786431:UON786436 UYJ786431:UYJ786436 VIF786431:VIF786436 VSB786431:VSB786436 WBX786431:WBX786436 WLT786431:WLT786436 WVP786431:WVP786436 H851967:H851972 JD851967:JD851972 SZ851967:SZ851972 ACV851967:ACV851972 AMR851967:AMR851972 AWN851967:AWN851972 BGJ851967:BGJ851972 BQF851967:BQF851972 CAB851967:CAB851972 CJX851967:CJX851972 CTT851967:CTT851972 DDP851967:DDP851972 DNL851967:DNL851972 DXH851967:DXH851972 EHD851967:EHD851972 EQZ851967:EQZ851972 FAV851967:FAV851972 FKR851967:FKR851972 FUN851967:FUN851972 GEJ851967:GEJ851972 GOF851967:GOF851972 GYB851967:GYB851972 HHX851967:HHX851972 HRT851967:HRT851972 IBP851967:IBP851972 ILL851967:ILL851972 IVH851967:IVH851972 JFD851967:JFD851972 JOZ851967:JOZ851972 JYV851967:JYV851972 KIR851967:KIR851972 KSN851967:KSN851972 LCJ851967:LCJ851972 LMF851967:LMF851972 LWB851967:LWB851972 MFX851967:MFX851972 MPT851967:MPT851972 MZP851967:MZP851972 NJL851967:NJL851972 NTH851967:NTH851972 ODD851967:ODD851972 OMZ851967:OMZ851972 OWV851967:OWV851972 PGR851967:PGR851972 PQN851967:PQN851972 QAJ851967:QAJ851972 QKF851967:QKF851972 QUB851967:QUB851972 RDX851967:RDX851972 RNT851967:RNT851972 RXP851967:RXP851972 SHL851967:SHL851972 SRH851967:SRH851972 TBD851967:TBD851972 TKZ851967:TKZ851972 TUV851967:TUV851972 UER851967:UER851972 UON851967:UON851972 UYJ851967:UYJ851972 VIF851967:VIF851972 VSB851967:VSB851972 WBX851967:WBX851972 WLT851967:WLT851972 WVP851967:WVP851972 H917503:H917508 JD917503:JD917508 SZ917503:SZ917508 ACV917503:ACV917508 AMR917503:AMR917508 AWN917503:AWN917508 BGJ917503:BGJ917508 BQF917503:BQF917508 CAB917503:CAB917508 CJX917503:CJX917508 CTT917503:CTT917508 DDP917503:DDP917508 DNL917503:DNL917508 DXH917503:DXH917508 EHD917503:EHD917508 EQZ917503:EQZ917508 FAV917503:FAV917508 FKR917503:FKR917508 FUN917503:FUN917508 GEJ917503:GEJ917508 GOF917503:GOF917508 GYB917503:GYB917508 HHX917503:HHX917508 HRT917503:HRT917508 IBP917503:IBP917508 ILL917503:ILL917508 IVH917503:IVH917508 JFD917503:JFD917508 JOZ917503:JOZ917508 JYV917503:JYV917508 KIR917503:KIR917508 KSN917503:KSN917508 LCJ917503:LCJ917508 LMF917503:LMF917508 LWB917503:LWB917508 MFX917503:MFX917508 MPT917503:MPT917508 MZP917503:MZP917508 NJL917503:NJL917508 NTH917503:NTH917508 ODD917503:ODD917508 OMZ917503:OMZ917508 OWV917503:OWV917508 PGR917503:PGR917508 PQN917503:PQN917508 QAJ917503:QAJ917508 QKF917503:QKF917508 QUB917503:QUB917508 RDX917503:RDX917508 RNT917503:RNT917508 RXP917503:RXP917508 SHL917503:SHL917508 SRH917503:SRH917508 TBD917503:TBD917508 TKZ917503:TKZ917508 TUV917503:TUV917508 UER917503:UER917508 UON917503:UON917508 UYJ917503:UYJ917508 VIF917503:VIF917508 VSB917503:VSB917508 WBX917503:WBX917508 WLT917503:WLT917508 WVP917503:WVP917508 H983039:H983044 JD983039:JD983044 SZ983039:SZ983044 ACV983039:ACV983044 AMR983039:AMR983044 AWN983039:AWN983044 BGJ983039:BGJ983044 BQF983039:BQF983044 CAB983039:CAB983044 CJX983039:CJX983044 CTT983039:CTT983044 DDP983039:DDP983044 DNL983039:DNL983044 DXH983039:DXH983044 EHD983039:EHD983044 EQZ983039:EQZ983044 FAV983039:FAV983044 FKR983039:FKR983044 FUN983039:FUN983044 GEJ983039:GEJ983044 GOF983039:GOF983044 GYB983039:GYB983044 HHX983039:HHX983044 HRT983039:HRT983044 IBP983039:IBP983044 ILL983039:ILL983044 IVH983039:IVH983044 JFD983039:JFD983044 JOZ983039:JOZ983044 JYV983039:JYV983044 KIR983039:KIR983044 KSN983039:KSN983044 LCJ983039:LCJ983044 LMF983039:LMF983044 LWB983039:LWB983044 MFX983039:MFX983044 MPT983039:MPT983044 MZP983039:MZP983044 NJL983039:NJL983044 NTH983039:NTH983044 ODD983039:ODD983044 OMZ983039:OMZ983044 OWV983039:OWV983044 PGR983039:PGR983044 PQN983039:PQN983044 QAJ983039:QAJ983044 QKF983039:QKF983044 QUB983039:QUB983044 RDX983039:RDX983044 RNT983039:RNT983044 RXP983039:RXP983044 SHL983039:SHL983044 SRH983039:SRH983044 TBD983039:TBD983044 TKZ983039:TKZ983044 TUV983039:TUV983044 UER983039:UER983044 UON983039:UON983044 UYJ983039:UYJ983044 VIF983039:VIF983044 VSB983039:VSB983044 WBX983039:WBX983044 WLT983039:WLT983044 WVP983039:WVP983044 H22:H27 JD22:JD27 SZ22:SZ27 ACV22:ACV27 AMR22:AMR27 AWN22:AWN27 BGJ22:BGJ27 BQF22:BQF27 CAB22:CAB27 CJX22:CJX27 CTT22:CTT27 DDP22:DDP27 DNL22:DNL27 DXH22:DXH27 EHD22:EHD27 EQZ22:EQZ27 FAV22:FAV27 FKR22:FKR27 FUN22:FUN27 GEJ22:GEJ27 GOF22:GOF27 GYB22:GYB27 HHX22:HHX27 HRT22:HRT27 IBP22:IBP27 ILL22:ILL27 IVH22:IVH27 JFD22:JFD27 JOZ22:JOZ27 JYV22:JYV27 KIR22:KIR27 KSN22:KSN27 LCJ22:LCJ27 LMF22:LMF27 LWB22:LWB27 MFX22:MFX27 MPT22:MPT27 MZP22:MZP27 NJL22:NJL27 NTH22:NTH27 ODD22:ODD27 OMZ22:OMZ27 OWV22:OWV27 PGR22:PGR27 PQN22:PQN27 QAJ22:QAJ27 QKF22:QKF27 QUB22:QUB27 RDX22:RDX27 RNT22:RNT27 RXP22:RXP27 SHL22:SHL27 SRH22:SRH27 TBD22:TBD27 TKZ22:TKZ27 TUV22:TUV27 UER22:UER27 UON22:UON27 UYJ22:UYJ27 VIF22:VIF27 VSB22:VSB27 WBX22:WBX27 WLT22:WLT27 WVP22:WVP27 H65542:H65547 JD65542:JD65547 SZ65542:SZ65547 ACV65542:ACV65547 AMR65542:AMR65547 AWN65542:AWN65547 BGJ65542:BGJ65547 BQF65542:BQF65547 CAB65542:CAB65547 CJX65542:CJX65547 CTT65542:CTT65547 DDP65542:DDP65547 DNL65542:DNL65547 DXH65542:DXH65547 EHD65542:EHD65547 EQZ65542:EQZ65547 FAV65542:FAV65547 FKR65542:FKR65547 FUN65542:FUN65547 GEJ65542:GEJ65547 GOF65542:GOF65547 GYB65542:GYB65547 HHX65542:HHX65547 HRT65542:HRT65547 IBP65542:IBP65547 ILL65542:ILL65547 IVH65542:IVH65547 JFD65542:JFD65547 JOZ65542:JOZ65547 JYV65542:JYV65547 KIR65542:KIR65547 KSN65542:KSN65547 LCJ65542:LCJ65547 LMF65542:LMF65547 LWB65542:LWB65547 MFX65542:MFX65547 MPT65542:MPT65547 MZP65542:MZP65547 NJL65542:NJL65547 NTH65542:NTH65547 ODD65542:ODD65547 OMZ65542:OMZ65547 OWV65542:OWV65547 PGR65542:PGR65547 PQN65542:PQN65547 QAJ65542:QAJ65547 QKF65542:QKF65547 QUB65542:QUB65547 RDX65542:RDX65547 RNT65542:RNT65547 RXP65542:RXP65547 SHL65542:SHL65547 SRH65542:SRH65547 TBD65542:TBD65547 TKZ65542:TKZ65547 TUV65542:TUV65547 UER65542:UER65547 UON65542:UON65547 UYJ65542:UYJ65547 VIF65542:VIF65547 VSB65542:VSB65547 WBX65542:WBX65547 WLT65542:WLT65547 WVP65542:WVP65547 H131078:H131083 JD131078:JD131083 SZ131078:SZ131083 ACV131078:ACV131083 AMR131078:AMR131083 AWN131078:AWN131083 BGJ131078:BGJ131083 BQF131078:BQF131083 CAB131078:CAB131083 CJX131078:CJX131083 CTT131078:CTT131083 DDP131078:DDP131083 DNL131078:DNL131083 DXH131078:DXH131083 EHD131078:EHD131083 EQZ131078:EQZ131083 FAV131078:FAV131083 FKR131078:FKR131083 FUN131078:FUN131083 GEJ131078:GEJ131083 GOF131078:GOF131083 GYB131078:GYB131083 HHX131078:HHX131083 HRT131078:HRT131083 IBP131078:IBP131083 ILL131078:ILL131083 IVH131078:IVH131083 JFD131078:JFD131083 JOZ131078:JOZ131083 JYV131078:JYV131083 KIR131078:KIR131083 KSN131078:KSN131083 LCJ131078:LCJ131083 LMF131078:LMF131083 LWB131078:LWB131083 MFX131078:MFX131083 MPT131078:MPT131083 MZP131078:MZP131083 NJL131078:NJL131083 NTH131078:NTH131083 ODD131078:ODD131083 OMZ131078:OMZ131083 OWV131078:OWV131083 PGR131078:PGR131083 PQN131078:PQN131083 QAJ131078:QAJ131083 QKF131078:QKF131083 QUB131078:QUB131083 RDX131078:RDX131083 RNT131078:RNT131083 RXP131078:RXP131083 SHL131078:SHL131083 SRH131078:SRH131083 TBD131078:TBD131083 TKZ131078:TKZ131083 TUV131078:TUV131083 UER131078:UER131083 UON131078:UON131083 UYJ131078:UYJ131083 VIF131078:VIF131083 VSB131078:VSB131083 WBX131078:WBX131083 WLT131078:WLT131083 WVP131078:WVP131083 H196614:H196619 JD196614:JD196619 SZ196614:SZ196619 ACV196614:ACV196619 AMR196614:AMR196619 AWN196614:AWN196619 BGJ196614:BGJ196619 BQF196614:BQF196619 CAB196614:CAB196619 CJX196614:CJX196619 CTT196614:CTT196619 DDP196614:DDP196619 DNL196614:DNL196619 DXH196614:DXH196619 EHD196614:EHD196619 EQZ196614:EQZ196619 FAV196614:FAV196619 FKR196614:FKR196619 FUN196614:FUN196619 GEJ196614:GEJ196619 GOF196614:GOF196619 GYB196614:GYB196619 HHX196614:HHX196619 HRT196614:HRT196619 IBP196614:IBP196619 ILL196614:ILL196619 IVH196614:IVH196619 JFD196614:JFD196619 JOZ196614:JOZ196619 JYV196614:JYV196619 KIR196614:KIR196619 KSN196614:KSN196619 LCJ196614:LCJ196619 LMF196614:LMF196619 LWB196614:LWB196619 MFX196614:MFX196619 MPT196614:MPT196619 MZP196614:MZP196619 NJL196614:NJL196619 NTH196614:NTH196619 ODD196614:ODD196619 OMZ196614:OMZ196619 OWV196614:OWV196619 PGR196614:PGR196619 PQN196614:PQN196619 QAJ196614:QAJ196619 QKF196614:QKF196619 QUB196614:QUB196619 RDX196614:RDX196619 RNT196614:RNT196619 RXP196614:RXP196619 SHL196614:SHL196619 SRH196614:SRH196619 TBD196614:TBD196619 TKZ196614:TKZ196619 TUV196614:TUV196619 UER196614:UER196619 UON196614:UON196619 UYJ196614:UYJ196619 VIF196614:VIF196619 VSB196614:VSB196619 WBX196614:WBX196619 WLT196614:WLT196619 WVP196614:WVP196619 H262150:H262155 JD262150:JD262155 SZ262150:SZ262155 ACV262150:ACV262155 AMR262150:AMR262155 AWN262150:AWN262155 BGJ262150:BGJ262155 BQF262150:BQF262155 CAB262150:CAB262155 CJX262150:CJX262155 CTT262150:CTT262155 DDP262150:DDP262155 DNL262150:DNL262155 DXH262150:DXH262155 EHD262150:EHD262155 EQZ262150:EQZ262155 FAV262150:FAV262155 FKR262150:FKR262155 FUN262150:FUN262155 GEJ262150:GEJ262155 GOF262150:GOF262155 GYB262150:GYB262155 HHX262150:HHX262155 HRT262150:HRT262155 IBP262150:IBP262155 ILL262150:ILL262155 IVH262150:IVH262155 JFD262150:JFD262155 JOZ262150:JOZ262155 JYV262150:JYV262155 KIR262150:KIR262155 KSN262150:KSN262155 LCJ262150:LCJ262155 LMF262150:LMF262155 LWB262150:LWB262155 MFX262150:MFX262155 MPT262150:MPT262155 MZP262150:MZP262155 NJL262150:NJL262155 NTH262150:NTH262155 ODD262150:ODD262155 OMZ262150:OMZ262155 OWV262150:OWV262155 PGR262150:PGR262155 PQN262150:PQN262155 QAJ262150:QAJ262155 QKF262150:QKF262155 QUB262150:QUB262155 RDX262150:RDX262155 RNT262150:RNT262155 RXP262150:RXP262155 SHL262150:SHL262155 SRH262150:SRH262155 TBD262150:TBD262155 TKZ262150:TKZ262155 TUV262150:TUV262155 UER262150:UER262155 UON262150:UON262155 UYJ262150:UYJ262155 VIF262150:VIF262155 VSB262150:VSB262155 WBX262150:WBX262155 WLT262150:WLT262155 WVP262150:WVP262155 H327686:H327691 JD327686:JD327691 SZ327686:SZ327691 ACV327686:ACV327691 AMR327686:AMR327691 AWN327686:AWN327691 BGJ327686:BGJ327691 BQF327686:BQF327691 CAB327686:CAB327691 CJX327686:CJX327691 CTT327686:CTT327691 DDP327686:DDP327691 DNL327686:DNL327691 DXH327686:DXH327691 EHD327686:EHD327691 EQZ327686:EQZ327691 FAV327686:FAV327691 FKR327686:FKR327691 FUN327686:FUN327691 GEJ327686:GEJ327691 GOF327686:GOF327691 GYB327686:GYB327691 HHX327686:HHX327691 HRT327686:HRT327691 IBP327686:IBP327691 ILL327686:ILL327691 IVH327686:IVH327691 JFD327686:JFD327691 JOZ327686:JOZ327691 JYV327686:JYV327691 KIR327686:KIR327691 KSN327686:KSN327691 LCJ327686:LCJ327691 LMF327686:LMF327691 LWB327686:LWB327691 MFX327686:MFX327691 MPT327686:MPT327691 MZP327686:MZP327691 NJL327686:NJL327691 NTH327686:NTH327691 ODD327686:ODD327691 OMZ327686:OMZ327691 OWV327686:OWV327691 PGR327686:PGR327691 PQN327686:PQN327691 QAJ327686:QAJ327691 QKF327686:QKF327691 QUB327686:QUB327691 RDX327686:RDX327691 RNT327686:RNT327691 RXP327686:RXP327691 SHL327686:SHL327691 SRH327686:SRH327691 TBD327686:TBD327691 TKZ327686:TKZ327691 TUV327686:TUV327691 UER327686:UER327691 UON327686:UON327691 UYJ327686:UYJ327691 VIF327686:VIF327691 VSB327686:VSB327691 WBX327686:WBX327691 WLT327686:WLT327691 WVP327686:WVP327691 H393222:H393227 JD393222:JD393227 SZ393222:SZ393227 ACV393222:ACV393227 AMR393222:AMR393227 AWN393222:AWN393227 BGJ393222:BGJ393227 BQF393222:BQF393227 CAB393222:CAB393227 CJX393222:CJX393227 CTT393222:CTT393227 DDP393222:DDP393227 DNL393222:DNL393227 DXH393222:DXH393227 EHD393222:EHD393227 EQZ393222:EQZ393227 FAV393222:FAV393227 FKR393222:FKR393227 FUN393222:FUN393227 GEJ393222:GEJ393227 GOF393222:GOF393227 GYB393222:GYB393227 HHX393222:HHX393227 HRT393222:HRT393227 IBP393222:IBP393227 ILL393222:ILL393227 IVH393222:IVH393227 JFD393222:JFD393227 JOZ393222:JOZ393227 JYV393222:JYV393227 KIR393222:KIR393227 KSN393222:KSN393227 LCJ393222:LCJ393227 LMF393222:LMF393227 LWB393222:LWB393227 MFX393222:MFX393227 MPT393222:MPT393227 MZP393222:MZP393227 NJL393222:NJL393227 NTH393222:NTH393227 ODD393222:ODD393227 OMZ393222:OMZ393227 OWV393222:OWV393227 PGR393222:PGR393227 PQN393222:PQN393227 QAJ393222:QAJ393227 QKF393222:QKF393227 QUB393222:QUB393227 RDX393222:RDX393227 RNT393222:RNT393227 RXP393222:RXP393227 SHL393222:SHL393227 SRH393222:SRH393227 TBD393222:TBD393227 TKZ393222:TKZ393227 TUV393222:TUV393227 UER393222:UER393227 UON393222:UON393227 UYJ393222:UYJ393227 VIF393222:VIF393227 VSB393222:VSB393227 WBX393222:WBX393227 WLT393222:WLT393227 WVP393222:WVP393227 H458758:H458763 JD458758:JD458763 SZ458758:SZ458763 ACV458758:ACV458763 AMR458758:AMR458763 AWN458758:AWN458763 BGJ458758:BGJ458763 BQF458758:BQF458763 CAB458758:CAB458763 CJX458758:CJX458763 CTT458758:CTT458763 DDP458758:DDP458763 DNL458758:DNL458763 DXH458758:DXH458763 EHD458758:EHD458763 EQZ458758:EQZ458763 FAV458758:FAV458763 FKR458758:FKR458763 FUN458758:FUN458763 GEJ458758:GEJ458763 GOF458758:GOF458763 GYB458758:GYB458763 HHX458758:HHX458763 HRT458758:HRT458763 IBP458758:IBP458763 ILL458758:ILL458763 IVH458758:IVH458763 JFD458758:JFD458763 JOZ458758:JOZ458763 JYV458758:JYV458763 KIR458758:KIR458763 KSN458758:KSN458763 LCJ458758:LCJ458763 LMF458758:LMF458763 LWB458758:LWB458763 MFX458758:MFX458763 MPT458758:MPT458763 MZP458758:MZP458763 NJL458758:NJL458763 NTH458758:NTH458763 ODD458758:ODD458763 OMZ458758:OMZ458763 OWV458758:OWV458763 PGR458758:PGR458763 PQN458758:PQN458763 QAJ458758:QAJ458763 QKF458758:QKF458763 QUB458758:QUB458763 RDX458758:RDX458763 RNT458758:RNT458763 RXP458758:RXP458763 SHL458758:SHL458763 SRH458758:SRH458763 TBD458758:TBD458763 TKZ458758:TKZ458763 TUV458758:TUV458763 UER458758:UER458763 UON458758:UON458763 UYJ458758:UYJ458763 VIF458758:VIF458763 VSB458758:VSB458763 WBX458758:WBX458763 WLT458758:WLT458763 WVP458758:WVP458763 H524294:H524299 JD524294:JD524299 SZ524294:SZ524299 ACV524294:ACV524299 AMR524294:AMR524299 AWN524294:AWN524299 BGJ524294:BGJ524299 BQF524294:BQF524299 CAB524294:CAB524299 CJX524294:CJX524299 CTT524294:CTT524299 DDP524294:DDP524299 DNL524294:DNL524299 DXH524294:DXH524299 EHD524294:EHD524299 EQZ524294:EQZ524299 FAV524294:FAV524299 FKR524294:FKR524299 FUN524294:FUN524299 GEJ524294:GEJ524299 GOF524294:GOF524299 GYB524294:GYB524299 HHX524294:HHX524299 HRT524294:HRT524299 IBP524294:IBP524299 ILL524294:ILL524299 IVH524294:IVH524299 JFD524294:JFD524299 JOZ524294:JOZ524299 JYV524294:JYV524299 KIR524294:KIR524299 KSN524294:KSN524299 LCJ524294:LCJ524299 LMF524294:LMF524299 LWB524294:LWB524299 MFX524294:MFX524299 MPT524294:MPT524299 MZP524294:MZP524299 NJL524294:NJL524299 NTH524294:NTH524299 ODD524294:ODD524299 OMZ524294:OMZ524299 OWV524294:OWV524299 PGR524294:PGR524299 PQN524294:PQN524299 QAJ524294:QAJ524299 QKF524294:QKF524299 QUB524294:QUB524299 RDX524294:RDX524299 RNT524294:RNT524299 RXP524294:RXP524299 SHL524294:SHL524299 SRH524294:SRH524299 TBD524294:TBD524299 TKZ524294:TKZ524299 TUV524294:TUV524299 UER524294:UER524299 UON524294:UON524299 UYJ524294:UYJ524299 VIF524294:VIF524299 VSB524294:VSB524299 WBX524294:WBX524299 WLT524294:WLT524299 WVP524294:WVP524299 H589830:H589835 JD589830:JD589835 SZ589830:SZ589835 ACV589830:ACV589835 AMR589830:AMR589835 AWN589830:AWN589835 BGJ589830:BGJ589835 BQF589830:BQF589835 CAB589830:CAB589835 CJX589830:CJX589835 CTT589830:CTT589835 DDP589830:DDP589835 DNL589830:DNL589835 DXH589830:DXH589835 EHD589830:EHD589835 EQZ589830:EQZ589835 FAV589830:FAV589835 FKR589830:FKR589835 FUN589830:FUN589835 GEJ589830:GEJ589835 GOF589830:GOF589835 GYB589830:GYB589835 HHX589830:HHX589835 HRT589830:HRT589835 IBP589830:IBP589835 ILL589830:ILL589835 IVH589830:IVH589835 JFD589830:JFD589835 JOZ589830:JOZ589835 JYV589830:JYV589835 KIR589830:KIR589835 KSN589830:KSN589835 LCJ589830:LCJ589835 LMF589830:LMF589835 LWB589830:LWB589835 MFX589830:MFX589835 MPT589830:MPT589835 MZP589830:MZP589835 NJL589830:NJL589835 NTH589830:NTH589835 ODD589830:ODD589835 OMZ589830:OMZ589835 OWV589830:OWV589835 PGR589830:PGR589835 PQN589830:PQN589835 QAJ589830:QAJ589835 QKF589830:QKF589835 QUB589830:QUB589835 RDX589830:RDX589835 RNT589830:RNT589835 RXP589830:RXP589835 SHL589830:SHL589835 SRH589830:SRH589835 TBD589830:TBD589835 TKZ589830:TKZ589835 TUV589830:TUV589835 UER589830:UER589835 UON589830:UON589835 UYJ589830:UYJ589835 VIF589830:VIF589835 VSB589830:VSB589835 WBX589830:WBX589835 WLT589830:WLT589835 WVP589830:WVP589835 H655366:H655371 JD655366:JD655371 SZ655366:SZ655371 ACV655366:ACV655371 AMR655366:AMR655371 AWN655366:AWN655371 BGJ655366:BGJ655371 BQF655366:BQF655371 CAB655366:CAB655371 CJX655366:CJX655371 CTT655366:CTT655371 DDP655366:DDP655371 DNL655366:DNL655371 DXH655366:DXH655371 EHD655366:EHD655371 EQZ655366:EQZ655371 FAV655366:FAV655371 FKR655366:FKR655371 FUN655366:FUN655371 GEJ655366:GEJ655371 GOF655366:GOF655371 GYB655366:GYB655371 HHX655366:HHX655371 HRT655366:HRT655371 IBP655366:IBP655371 ILL655366:ILL655371 IVH655366:IVH655371 JFD655366:JFD655371 JOZ655366:JOZ655371 JYV655366:JYV655371 KIR655366:KIR655371 KSN655366:KSN655371 LCJ655366:LCJ655371 LMF655366:LMF655371 LWB655366:LWB655371 MFX655366:MFX655371 MPT655366:MPT655371 MZP655366:MZP655371 NJL655366:NJL655371 NTH655366:NTH655371 ODD655366:ODD655371 OMZ655366:OMZ655371 OWV655366:OWV655371 PGR655366:PGR655371 PQN655366:PQN655371 QAJ655366:QAJ655371 QKF655366:QKF655371 QUB655366:QUB655371 RDX655366:RDX655371 RNT655366:RNT655371 RXP655366:RXP655371 SHL655366:SHL655371 SRH655366:SRH655371 TBD655366:TBD655371 TKZ655366:TKZ655371 TUV655366:TUV655371 UER655366:UER655371 UON655366:UON655371 UYJ655366:UYJ655371 VIF655366:VIF655371 VSB655366:VSB655371 WBX655366:WBX655371 WLT655366:WLT655371 WVP655366:WVP655371 H720902:H720907 JD720902:JD720907 SZ720902:SZ720907 ACV720902:ACV720907 AMR720902:AMR720907 AWN720902:AWN720907 BGJ720902:BGJ720907 BQF720902:BQF720907 CAB720902:CAB720907 CJX720902:CJX720907 CTT720902:CTT720907 DDP720902:DDP720907 DNL720902:DNL720907 DXH720902:DXH720907 EHD720902:EHD720907 EQZ720902:EQZ720907 FAV720902:FAV720907 FKR720902:FKR720907 FUN720902:FUN720907 GEJ720902:GEJ720907 GOF720902:GOF720907 GYB720902:GYB720907 HHX720902:HHX720907 HRT720902:HRT720907 IBP720902:IBP720907 ILL720902:ILL720907 IVH720902:IVH720907 JFD720902:JFD720907 JOZ720902:JOZ720907 JYV720902:JYV720907 KIR720902:KIR720907 KSN720902:KSN720907 LCJ720902:LCJ720907 LMF720902:LMF720907 LWB720902:LWB720907 MFX720902:MFX720907 MPT720902:MPT720907 MZP720902:MZP720907 NJL720902:NJL720907 NTH720902:NTH720907 ODD720902:ODD720907 OMZ720902:OMZ720907 OWV720902:OWV720907 PGR720902:PGR720907 PQN720902:PQN720907 QAJ720902:QAJ720907 QKF720902:QKF720907 QUB720902:QUB720907 RDX720902:RDX720907 RNT720902:RNT720907 RXP720902:RXP720907 SHL720902:SHL720907 SRH720902:SRH720907 TBD720902:TBD720907 TKZ720902:TKZ720907 TUV720902:TUV720907 UER720902:UER720907 UON720902:UON720907 UYJ720902:UYJ720907 VIF720902:VIF720907 VSB720902:VSB720907 WBX720902:WBX720907 WLT720902:WLT720907 WVP720902:WVP720907 H786438:H786443 JD786438:JD786443 SZ786438:SZ786443 ACV786438:ACV786443 AMR786438:AMR786443 AWN786438:AWN786443 BGJ786438:BGJ786443 BQF786438:BQF786443 CAB786438:CAB786443 CJX786438:CJX786443 CTT786438:CTT786443 DDP786438:DDP786443 DNL786438:DNL786443 DXH786438:DXH786443 EHD786438:EHD786443 EQZ786438:EQZ786443 FAV786438:FAV786443 FKR786438:FKR786443 FUN786438:FUN786443 GEJ786438:GEJ786443 GOF786438:GOF786443 GYB786438:GYB786443 HHX786438:HHX786443 HRT786438:HRT786443 IBP786438:IBP786443 ILL786438:ILL786443 IVH786438:IVH786443 JFD786438:JFD786443 JOZ786438:JOZ786443 JYV786438:JYV786443 KIR786438:KIR786443 KSN786438:KSN786443 LCJ786438:LCJ786443 LMF786438:LMF786443 LWB786438:LWB786443 MFX786438:MFX786443 MPT786438:MPT786443 MZP786438:MZP786443 NJL786438:NJL786443 NTH786438:NTH786443 ODD786438:ODD786443 OMZ786438:OMZ786443 OWV786438:OWV786443 PGR786438:PGR786443 PQN786438:PQN786443 QAJ786438:QAJ786443 QKF786438:QKF786443 QUB786438:QUB786443 RDX786438:RDX786443 RNT786438:RNT786443 RXP786438:RXP786443 SHL786438:SHL786443 SRH786438:SRH786443 TBD786438:TBD786443 TKZ786438:TKZ786443 TUV786438:TUV786443 UER786438:UER786443 UON786438:UON786443 UYJ786438:UYJ786443 VIF786438:VIF786443 VSB786438:VSB786443 WBX786438:WBX786443 WLT786438:WLT786443 WVP786438:WVP786443 H851974:H851979 JD851974:JD851979 SZ851974:SZ851979 ACV851974:ACV851979 AMR851974:AMR851979 AWN851974:AWN851979 BGJ851974:BGJ851979 BQF851974:BQF851979 CAB851974:CAB851979 CJX851974:CJX851979 CTT851974:CTT851979 DDP851974:DDP851979 DNL851974:DNL851979 DXH851974:DXH851979 EHD851974:EHD851979 EQZ851974:EQZ851979 FAV851974:FAV851979 FKR851974:FKR851979 FUN851974:FUN851979 GEJ851974:GEJ851979 GOF851974:GOF851979 GYB851974:GYB851979 HHX851974:HHX851979 HRT851974:HRT851979 IBP851974:IBP851979 ILL851974:ILL851979 IVH851974:IVH851979 JFD851974:JFD851979 JOZ851974:JOZ851979 JYV851974:JYV851979 KIR851974:KIR851979 KSN851974:KSN851979 LCJ851974:LCJ851979 LMF851974:LMF851979 LWB851974:LWB851979 MFX851974:MFX851979 MPT851974:MPT851979 MZP851974:MZP851979 NJL851974:NJL851979 NTH851974:NTH851979 ODD851974:ODD851979 OMZ851974:OMZ851979 OWV851974:OWV851979 PGR851974:PGR851979 PQN851974:PQN851979 QAJ851974:QAJ851979 QKF851974:QKF851979 QUB851974:QUB851979 RDX851974:RDX851979 RNT851974:RNT851979 RXP851974:RXP851979 SHL851974:SHL851979 SRH851974:SRH851979 TBD851974:TBD851979 TKZ851974:TKZ851979 TUV851974:TUV851979 UER851974:UER851979 UON851974:UON851979 UYJ851974:UYJ851979 VIF851974:VIF851979 VSB851974:VSB851979 WBX851974:WBX851979 WLT851974:WLT851979 WVP851974:WVP851979 H917510:H917515 JD917510:JD917515 SZ917510:SZ917515 ACV917510:ACV917515 AMR917510:AMR917515 AWN917510:AWN917515 BGJ917510:BGJ917515 BQF917510:BQF917515 CAB917510:CAB917515 CJX917510:CJX917515 CTT917510:CTT917515 DDP917510:DDP917515 DNL917510:DNL917515 DXH917510:DXH917515 EHD917510:EHD917515 EQZ917510:EQZ917515 FAV917510:FAV917515 FKR917510:FKR917515 FUN917510:FUN917515 GEJ917510:GEJ917515 GOF917510:GOF917515 GYB917510:GYB917515 HHX917510:HHX917515 HRT917510:HRT917515 IBP917510:IBP917515 ILL917510:ILL917515 IVH917510:IVH917515 JFD917510:JFD917515 JOZ917510:JOZ917515 JYV917510:JYV917515 KIR917510:KIR917515 KSN917510:KSN917515 LCJ917510:LCJ917515 LMF917510:LMF917515 LWB917510:LWB917515 MFX917510:MFX917515 MPT917510:MPT917515 MZP917510:MZP917515 NJL917510:NJL917515 NTH917510:NTH917515 ODD917510:ODD917515 OMZ917510:OMZ917515 OWV917510:OWV917515 PGR917510:PGR917515 PQN917510:PQN917515 QAJ917510:QAJ917515 QKF917510:QKF917515 QUB917510:QUB917515 RDX917510:RDX917515 RNT917510:RNT917515 RXP917510:RXP917515 SHL917510:SHL917515 SRH917510:SRH917515 TBD917510:TBD917515 TKZ917510:TKZ917515 TUV917510:TUV917515 UER917510:UER917515 UON917510:UON917515 UYJ917510:UYJ917515 VIF917510:VIF917515 VSB917510:VSB917515 WBX917510:WBX917515 WLT917510:WLT917515 WVP917510:WVP917515 H983046:H983051 JD983046:JD983051 SZ983046:SZ983051 ACV983046:ACV983051 AMR983046:AMR983051 AWN983046:AWN983051 BGJ983046:BGJ983051 BQF983046:BQF983051 CAB983046:CAB983051 CJX983046:CJX983051 CTT983046:CTT983051 DDP983046:DDP983051 DNL983046:DNL983051 DXH983046:DXH983051 EHD983046:EHD983051 EQZ983046:EQZ983051 FAV983046:FAV983051 FKR983046:FKR983051 FUN983046:FUN983051 GEJ983046:GEJ983051 GOF983046:GOF983051 GYB983046:GYB983051 HHX983046:HHX983051 HRT983046:HRT983051 IBP983046:IBP983051 ILL983046:ILL983051 IVH983046:IVH983051 JFD983046:JFD983051 JOZ983046:JOZ983051 JYV983046:JYV983051 KIR983046:KIR983051 KSN983046:KSN983051 LCJ983046:LCJ983051 LMF983046:LMF983051 LWB983046:LWB983051 MFX983046:MFX983051 MPT983046:MPT983051 MZP983046:MZP983051 NJL983046:NJL983051 NTH983046:NTH983051 ODD983046:ODD983051 OMZ983046:OMZ983051 OWV983046:OWV983051 PGR983046:PGR983051 PQN983046:PQN983051 QAJ983046:QAJ983051 QKF983046:QKF983051 QUB983046:QUB983051 RDX983046:RDX983051 RNT983046:RNT983051 RXP983046:RXP983051 SHL983046:SHL983051 SRH983046:SRH983051 TBD983046:TBD983051 TKZ983046:TKZ983051 TUV983046:TUV983051 UER983046:UER983051 UON983046:UON983051 UYJ983046:UYJ983051 VIF983046:VIF983051 VSB983046:VSB983051 WBX983046:WBX983051 WLT983046:WLT983051 WVP983046:WVP983051 H65549:H65554 JD65549:JD65554 SZ65549:SZ65554 ACV65549:ACV65554 AMR65549:AMR65554 AWN65549:AWN65554 BGJ65549:BGJ65554 BQF65549:BQF65554 CAB65549:CAB65554 CJX65549:CJX65554 CTT65549:CTT65554 DDP65549:DDP65554 DNL65549:DNL65554 DXH65549:DXH65554 EHD65549:EHD65554 EQZ65549:EQZ65554 FAV65549:FAV65554 FKR65549:FKR65554 FUN65549:FUN65554 GEJ65549:GEJ65554 GOF65549:GOF65554 GYB65549:GYB65554 HHX65549:HHX65554 HRT65549:HRT65554 IBP65549:IBP65554 ILL65549:ILL65554 IVH65549:IVH65554 JFD65549:JFD65554 JOZ65549:JOZ65554 JYV65549:JYV65554 KIR65549:KIR65554 KSN65549:KSN65554 LCJ65549:LCJ65554 LMF65549:LMF65554 LWB65549:LWB65554 MFX65549:MFX65554 MPT65549:MPT65554 MZP65549:MZP65554 NJL65549:NJL65554 NTH65549:NTH65554 ODD65549:ODD65554 OMZ65549:OMZ65554 OWV65549:OWV65554 PGR65549:PGR65554 PQN65549:PQN65554 QAJ65549:QAJ65554 QKF65549:QKF65554 QUB65549:QUB65554 RDX65549:RDX65554 RNT65549:RNT65554 RXP65549:RXP65554 SHL65549:SHL65554 SRH65549:SRH65554 TBD65549:TBD65554 TKZ65549:TKZ65554 TUV65549:TUV65554 UER65549:UER65554 UON65549:UON65554 UYJ65549:UYJ65554 VIF65549:VIF65554 VSB65549:VSB65554 WBX65549:WBX65554 WLT65549:WLT65554 WVP65549:WVP65554 H131085:H131090 JD131085:JD131090 SZ131085:SZ131090 ACV131085:ACV131090 AMR131085:AMR131090 AWN131085:AWN131090 BGJ131085:BGJ131090 BQF131085:BQF131090 CAB131085:CAB131090 CJX131085:CJX131090 CTT131085:CTT131090 DDP131085:DDP131090 DNL131085:DNL131090 DXH131085:DXH131090 EHD131085:EHD131090 EQZ131085:EQZ131090 FAV131085:FAV131090 FKR131085:FKR131090 FUN131085:FUN131090 GEJ131085:GEJ131090 GOF131085:GOF131090 GYB131085:GYB131090 HHX131085:HHX131090 HRT131085:HRT131090 IBP131085:IBP131090 ILL131085:ILL131090 IVH131085:IVH131090 JFD131085:JFD131090 JOZ131085:JOZ131090 JYV131085:JYV131090 KIR131085:KIR131090 KSN131085:KSN131090 LCJ131085:LCJ131090 LMF131085:LMF131090 LWB131085:LWB131090 MFX131085:MFX131090 MPT131085:MPT131090 MZP131085:MZP131090 NJL131085:NJL131090 NTH131085:NTH131090 ODD131085:ODD131090 OMZ131085:OMZ131090 OWV131085:OWV131090 PGR131085:PGR131090 PQN131085:PQN131090 QAJ131085:QAJ131090 QKF131085:QKF131090 QUB131085:QUB131090 RDX131085:RDX131090 RNT131085:RNT131090 RXP131085:RXP131090 SHL131085:SHL131090 SRH131085:SRH131090 TBD131085:TBD131090 TKZ131085:TKZ131090 TUV131085:TUV131090 UER131085:UER131090 UON131085:UON131090 UYJ131085:UYJ131090 VIF131085:VIF131090 VSB131085:VSB131090 WBX131085:WBX131090 WLT131085:WLT131090 WVP131085:WVP131090 H196621:H196626 JD196621:JD196626 SZ196621:SZ196626 ACV196621:ACV196626 AMR196621:AMR196626 AWN196621:AWN196626 BGJ196621:BGJ196626 BQF196621:BQF196626 CAB196621:CAB196626 CJX196621:CJX196626 CTT196621:CTT196626 DDP196621:DDP196626 DNL196621:DNL196626 DXH196621:DXH196626 EHD196621:EHD196626 EQZ196621:EQZ196626 FAV196621:FAV196626 FKR196621:FKR196626 FUN196621:FUN196626 GEJ196621:GEJ196626 GOF196621:GOF196626 GYB196621:GYB196626 HHX196621:HHX196626 HRT196621:HRT196626 IBP196621:IBP196626 ILL196621:ILL196626 IVH196621:IVH196626 JFD196621:JFD196626 JOZ196621:JOZ196626 JYV196621:JYV196626 KIR196621:KIR196626 KSN196621:KSN196626 LCJ196621:LCJ196626 LMF196621:LMF196626 LWB196621:LWB196626 MFX196621:MFX196626 MPT196621:MPT196626 MZP196621:MZP196626 NJL196621:NJL196626 NTH196621:NTH196626 ODD196621:ODD196626 OMZ196621:OMZ196626 OWV196621:OWV196626 PGR196621:PGR196626 PQN196621:PQN196626 QAJ196621:QAJ196626 QKF196621:QKF196626 QUB196621:QUB196626 RDX196621:RDX196626 RNT196621:RNT196626 RXP196621:RXP196626 SHL196621:SHL196626 SRH196621:SRH196626 TBD196621:TBD196626 TKZ196621:TKZ196626 TUV196621:TUV196626 UER196621:UER196626 UON196621:UON196626 UYJ196621:UYJ196626 VIF196621:VIF196626 VSB196621:VSB196626 WBX196621:WBX196626 WLT196621:WLT196626 WVP196621:WVP196626 H262157:H262162 JD262157:JD262162 SZ262157:SZ262162 ACV262157:ACV262162 AMR262157:AMR262162 AWN262157:AWN262162 BGJ262157:BGJ262162 BQF262157:BQF262162 CAB262157:CAB262162 CJX262157:CJX262162 CTT262157:CTT262162 DDP262157:DDP262162 DNL262157:DNL262162 DXH262157:DXH262162 EHD262157:EHD262162 EQZ262157:EQZ262162 FAV262157:FAV262162 FKR262157:FKR262162 FUN262157:FUN262162 GEJ262157:GEJ262162 GOF262157:GOF262162 GYB262157:GYB262162 HHX262157:HHX262162 HRT262157:HRT262162 IBP262157:IBP262162 ILL262157:ILL262162 IVH262157:IVH262162 JFD262157:JFD262162 JOZ262157:JOZ262162 JYV262157:JYV262162 KIR262157:KIR262162 KSN262157:KSN262162 LCJ262157:LCJ262162 LMF262157:LMF262162 LWB262157:LWB262162 MFX262157:MFX262162 MPT262157:MPT262162 MZP262157:MZP262162 NJL262157:NJL262162 NTH262157:NTH262162 ODD262157:ODD262162 OMZ262157:OMZ262162 OWV262157:OWV262162 PGR262157:PGR262162 PQN262157:PQN262162 QAJ262157:QAJ262162 QKF262157:QKF262162 QUB262157:QUB262162 RDX262157:RDX262162 RNT262157:RNT262162 RXP262157:RXP262162 SHL262157:SHL262162 SRH262157:SRH262162 TBD262157:TBD262162 TKZ262157:TKZ262162 TUV262157:TUV262162 UER262157:UER262162 UON262157:UON262162 UYJ262157:UYJ262162 VIF262157:VIF262162 VSB262157:VSB262162 WBX262157:WBX262162 WLT262157:WLT262162 WVP262157:WVP262162 H327693:H327698 JD327693:JD327698 SZ327693:SZ327698 ACV327693:ACV327698 AMR327693:AMR327698 AWN327693:AWN327698 BGJ327693:BGJ327698 BQF327693:BQF327698 CAB327693:CAB327698 CJX327693:CJX327698 CTT327693:CTT327698 DDP327693:DDP327698 DNL327693:DNL327698 DXH327693:DXH327698 EHD327693:EHD327698 EQZ327693:EQZ327698 FAV327693:FAV327698 FKR327693:FKR327698 FUN327693:FUN327698 GEJ327693:GEJ327698 GOF327693:GOF327698 GYB327693:GYB327698 HHX327693:HHX327698 HRT327693:HRT327698 IBP327693:IBP327698 ILL327693:ILL327698 IVH327693:IVH327698 JFD327693:JFD327698 JOZ327693:JOZ327698 JYV327693:JYV327698 KIR327693:KIR327698 KSN327693:KSN327698 LCJ327693:LCJ327698 LMF327693:LMF327698 LWB327693:LWB327698 MFX327693:MFX327698 MPT327693:MPT327698 MZP327693:MZP327698 NJL327693:NJL327698 NTH327693:NTH327698 ODD327693:ODD327698 OMZ327693:OMZ327698 OWV327693:OWV327698 PGR327693:PGR327698 PQN327693:PQN327698 QAJ327693:QAJ327698 QKF327693:QKF327698 QUB327693:QUB327698 RDX327693:RDX327698 RNT327693:RNT327698 RXP327693:RXP327698 SHL327693:SHL327698 SRH327693:SRH327698 TBD327693:TBD327698 TKZ327693:TKZ327698 TUV327693:TUV327698 UER327693:UER327698 UON327693:UON327698 UYJ327693:UYJ327698 VIF327693:VIF327698 VSB327693:VSB327698 WBX327693:WBX327698 WLT327693:WLT327698 WVP327693:WVP327698 H393229:H393234 JD393229:JD393234 SZ393229:SZ393234 ACV393229:ACV393234 AMR393229:AMR393234 AWN393229:AWN393234 BGJ393229:BGJ393234 BQF393229:BQF393234 CAB393229:CAB393234 CJX393229:CJX393234 CTT393229:CTT393234 DDP393229:DDP393234 DNL393229:DNL393234 DXH393229:DXH393234 EHD393229:EHD393234 EQZ393229:EQZ393234 FAV393229:FAV393234 FKR393229:FKR393234 FUN393229:FUN393234 GEJ393229:GEJ393234 GOF393229:GOF393234 GYB393229:GYB393234 HHX393229:HHX393234 HRT393229:HRT393234 IBP393229:IBP393234 ILL393229:ILL393234 IVH393229:IVH393234 JFD393229:JFD393234 JOZ393229:JOZ393234 JYV393229:JYV393234 KIR393229:KIR393234 KSN393229:KSN393234 LCJ393229:LCJ393234 LMF393229:LMF393234 LWB393229:LWB393234 MFX393229:MFX393234 MPT393229:MPT393234 MZP393229:MZP393234 NJL393229:NJL393234 NTH393229:NTH393234 ODD393229:ODD393234 OMZ393229:OMZ393234 OWV393229:OWV393234 PGR393229:PGR393234 PQN393229:PQN393234 QAJ393229:QAJ393234 QKF393229:QKF393234 QUB393229:QUB393234 RDX393229:RDX393234 RNT393229:RNT393234 RXP393229:RXP393234 SHL393229:SHL393234 SRH393229:SRH393234 TBD393229:TBD393234 TKZ393229:TKZ393234 TUV393229:TUV393234 UER393229:UER393234 UON393229:UON393234 UYJ393229:UYJ393234 VIF393229:VIF393234 VSB393229:VSB393234 WBX393229:WBX393234 WLT393229:WLT393234 WVP393229:WVP393234 H458765:H458770 JD458765:JD458770 SZ458765:SZ458770 ACV458765:ACV458770 AMR458765:AMR458770 AWN458765:AWN458770 BGJ458765:BGJ458770 BQF458765:BQF458770 CAB458765:CAB458770 CJX458765:CJX458770 CTT458765:CTT458770 DDP458765:DDP458770 DNL458765:DNL458770 DXH458765:DXH458770 EHD458765:EHD458770 EQZ458765:EQZ458770 FAV458765:FAV458770 FKR458765:FKR458770 FUN458765:FUN458770 GEJ458765:GEJ458770 GOF458765:GOF458770 GYB458765:GYB458770 HHX458765:HHX458770 HRT458765:HRT458770 IBP458765:IBP458770 ILL458765:ILL458770 IVH458765:IVH458770 JFD458765:JFD458770 JOZ458765:JOZ458770 JYV458765:JYV458770 KIR458765:KIR458770 KSN458765:KSN458770 LCJ458765:LCJ458770 LMF458765:LMF458770 LWB458765:LWB458770 MFX458765:MFX458770 MPT458765:MPT458770 MZP458765:MZP458770 NJL458765:NJL458770 NTH458765:NTH458770 ODD458765:ODD458770 OMZ458765:OMZ458770 OWV458765:OWV458770 PGR458765:PGR458770 PQN458765:PQN458770 QAJ458765:QAJ458770 QKF458765:QKF458770 QUB458765:QUB458770 RDX458765:RDX458770 RNT458765:RNT458770 RXP458765:RXP458770 SHL458765:SHL458770 SRH458765:SRH458770 TBD458765:TBD458770 TKZ458765:TKZ458770 TUV458765:TUV458770 UER458765:UER458770 UON458765:UON458770 UYJ458765:UYJ458770 VIF458765:VIF458770 VSB458765:VSB458770 WBX458765:WBX458770 WLT458765:WLT458770 WVP458765:WVP458770 H524301:H524306 JD524301:JD524306 SZ524301:SZ524306 ACV524301:ACV524306 AMR524301:AMR524306 AWN524301:AWN524306 BGJ524301:BGJ524306 BQF524301:BQF524306 CAB524301:CAB524306 CJX524301:CJX524306 CTT524301:CTT524306 DDP524301:DDP524306 DNL524301:DNL524306 DXH524301:DXH524306 EHD524301:EHD524306 EQZ524301:EQZ524306 FAV524301:FAV524306 FKR524301:FKR524306 FUN524301:FUN524306 GEJ524301:GEJ524306 GOF524301:GOF524306 GYB524301:GYB524306 HHX524301:HHX524306 HRT524301:HRT524306 IBP524301:IBP524306 ILL524301:ILL524306 IVH524301:IVH524306 JFD524301:JFD524306 JOZ524301:JOZ524306 JYV524301:JYV524306 KIR524301:KIR524306 KSN524301:KSN524306 LCJ524301:LCJ524306 LMF524301:LMF524306 LWB524301:LWB524306 MFX524301:MFX524306 MPT524301:MPT524306 MZP524301:MZP524306 NJL524301:NJL524306 NTH524301:NTH524306 ODD524301:ODD524306 OMZ524301:OMZ524306 OWV524301:OWV524306 PGR524301:PGR524306 PQN524301:PQN524306 QAJ524301:QAJ524306 QKF524301:QKF524306 QUB524301:QUB524306 RDX524301:RDX524306 RNT524301:RNT524306 RXP524301:RXP524306 SHL524301:SHL524306 SRH524301:SRH524306 TBD524301:TBD524306 TKZ524301:TKZ524306 TUV524301:TUV524306 UER524301:UER524306 UON524301:UON524306 UYJ524301:UYJ524306 VIF524301:VIF524306 VSB524301:VSB524306 WBX524301:WBX524306 WLT524301:WLT524306 WVP524301:WVP524306 H589837:H589842 JD589837:JD589842 SZ589837:SZ589842 ACV589837:ACV589842 AMR589837:AMR589842 AWN589837:AWN589842 BGJ589837:BGJ589842 BQF589837:BQF589842 CAB589837:CAB589842 CJX589837:CJX589842 CTT589837:CTT589842 DDP589837:DDP589842 DNL589837:DNL589842 DXH589837:DXH589842 EHD589837:EHD589842 EQZ589837:EQZ589842 FAV589837:FAV589842 FKR589837:FKR589842 FUN589837:FUN589842 GEJ589837:GEJ589842 GOF589837:GOF589842 GYB589837:GYB589842 HHX589837:HHX589842 HRT589837:HRT589842 IBP589837:IBP589842 ILL589837:ILL589842 IVH589837:IVH589842 JFD589837:JFD589842 JOZ589837:JOZ589842 JYV589837:JYV589842 KIR589837:KIR589842 KSN589837:KSN589842 LCJ589837:LCJ589842 LMF589837:LMF589842 LWB589837:LWB589842 MFX589837:MFX589842 MPT589837:MPT589842 MZP589837:MZP589842 NJL589837:NJL589842 NTH589837:NTH589842 ODD589837:ODD589842 OMZ589837:OMZ589842 OWV589837:OWV589842 PGR589837:PGR589842 PQN589837:PQN589842 QAJ589837:QAJ589842 QKF589837:QKF589842 QUB589837:QUB589842 RDX589837:RDX589842 RNT589837:RNT589842 RXP589837:RXP589842 SHL589837:SHL589842 SRH589837:SRH589842 TBD589837:TBD589842 TKZ589837:TKZ589842 TUV589837:TUV589842 UER589837:UER589842 UON589837:UON589842 UYJ589837:UYJ589842 VIF589837:VIF589842 VSB589837:VSB589842 WBX589837:WBX589842 WLT589837:WLT589842 WVP589837:WVP589842 H655373:H655378 JD655373:JD655378 SZ655373:SZ655378 ACV655373:ACV655378 AMR655373:AMR655378 AWN655373:AWN655378 BGJ655373:BGJ655378 BQF655373:BQF655378 CAB655373:CAB655378 CJX655373:CJX655378 CTT655373:CTT655378 DDP655373:DDP655378 DNL655373:DNL655378 DXH655373:DXH655378 EHD655373:EHD655378 EQZ655373:EQZ655378 FAV655373:FAV655378 FKR655373:FKR655378 FUN655373:FUN655378 GEJ655373:GEJ655378 GOF655373:GOF655378 GYB655373:GYB655378 HHX655373:HHX655378 HRT655373:HRT655378 IBP655373:IBP655378 ILL655373:ILL655378 IVH655373:IVH655378 JFD655373:JFD655378 JOZ655373:JOZ655378 JYV655373:JYV655378 KIR655373:KIR655378 KSN655373:KSN655378 LCJ655373:LCJ655378 LMF655373:LMF655378 LWB655373:LWB655378 MFX655373:MFX655378 MPT655373:MPT655378 MZP655373:MZP655378 NJL655373:NJL655378 NTH655373:NTH655378 ODD655373:ODD655378 OMZ655373:OMZ655378 OWV655373:OWV655378 PGR655373:PGR655378 PQN655373:PQN655378 QAJ655373:QAJ655378 QKF655373:QKF655378 QUB655373:QUB655378 RDX655373:RDX655378 RNT655373:RNT655378 RXP655373:RXP655378 SHL655373:SHL655378 SRH655373:SRH655378 TBD655373:TBD655378 TKZ655373:TKZ655378 TUV655373:TUV655378 UER655373:UER655378 UON655373:UON655378 UYJ655373:UYJ655378 VIF655373:VIF655378 VSB655373:VSB655378 WBX655373:WBX655378 WLT655373:WLT655378 WVP655373:WVP655378 H720909:H720914 JD720909:JD720914 SZ720909:SZ720914 ACV720909:ACV720914 AMR720909:AMR720914 AWN720909:AWN720914 BGJ720909:BGJ720914 BQF720909:BQF720914 CAB720909:CAB720914 CJX720909:CJX720914 CTT720909:CTT720914 DDP720909:DDP720914 DNL720909:DNL720914 DXH720909:DXH720914 EHD720909:EHD720914 EQZ720909:EQZ720914 FAV720909:FAV720914 FKR720909:FKR720914 FUN720909:FUN720914 GEJ720909:GEJ720914 GOF720909:GOF720914 GYB720909:GYB720914 HHX720909:HHX720914 HRT720909:HRT720914 IBP720909:IBP720914 ILL720909:ILL720914 IVH720909:IVH720914 JFD720909:JFD720914 JOZ720909:JOZ720914 JYV720909:JYV720914 KIR720909:KIR720914 KSN720909:KSN720914 LCJ720909:LCJ720914 LMF720909:LMF720914 LWB720909:LWB720914 MFX720909:MFX720914 MPT720909:MPT720914 MZP720909:MZP720914 NJL720909:NJL720914 NTH720909:NTH720914 ODD720909:ODD720914 OMZ720909:OMZ720914 OWV720909:OWV720914 PGR720909:PGR720914 PQN720909:PQN720914 QAJ720909:QAJ720914 QKF720909:QKF720914 QUB720909:QUB720914 RDX720909:RDX720914 RNT720909:RNT720914 RXP720909:RXP720914 SHL720909:SHL720914 SRH720909:SRH720914 TBD720909:TBD720914 TKZ720909:TKZ720914 TUV720909:TUV720914 UER720909:UER720914 UON720909:UON720914 UYJ720909:UYJ720914 VIF720909:VIF720914 VSB720909:VSB720914 WBX720909:WBX720914 WLT720909:WLT720914 WVP720909:WVP720914 H786445:H786450 JD786445:JD786450 SZ786445:SZ786450 ACV786445:ACV786450 AMR786445:AMR786450 AWN786445:AWN786450 BGJ786445:BGJ786450 BQF786445:BQF786450 CAB786445:CAB786450 CJX786445:CJX786450 CTT786445:CTT786450 DDP786445:DDP786450 DNL786445:DNL786450 DXH786445:DXH786450 EHD786445:EHD786450 EQZ786445:EQZ786450 FAV786445:FAV786450 FKR786445:FKR786450 FUN786445:FUN786450 GEJ786445:GEJ786450 GOF786445:GOF786450 GYB786445:GYB786450 HHX786445:HHX786450 HRT786445:HRT786450 IBP786445:IBP786450 ILL786445:ILL786450 IVH786445:IVH786450 JFD786445:JFD786450 JOZ786445:JOZ786450 JYV786445:JYV786450 KIR786445:KIR786450 KSN786445:KSN786450 LCJ786445:LCJ786450 LMF786445:LMF786450 LWB786445:LWB786450 MFX786445:MFX786450 MPT786445:MPT786450 MZP786445:MZP786450 NJL786445:NJL786450 NTH786445:NTH786450 ODD786445:ODD786450 OMZ786445:OMZ786450 OWV786445:OWV786450 PGR786445:PGR786450 PQN786445:PQN786450 QAJ786445:QAJ786450 QKF786445:QKF786450 QUB786445:QUB786450 RDX786445:RDX786450 RNT786445:RNT786450 RXP786445:RXP786450 SHL786445:SHL786450 SRH786445:SRH786450 TBD786445:TBD786450 TKZ786445:TKZ786450 TUV786445:TUV786450 UER786445:UER786450 UON786445:UON786450 UYJ786445:UYJ786450 VIF786445:VIF786450 VSB786445:VSB786450 WBX786445:WBX786450 WLT786445:WLT786450 WVP786445:WVP786450 H851981:H851986 JD851981:JD851986 SZ851981:SZ851986 ACV851981:ACV851986 AMR851981:AMR851986 AWN851981:AWN851986 BGJ851981:BGJ851986 BQF851981:BQF851986 CAB851981:CAB851986 CJX851981:CJX851986 CTT851981:CTT851986 DDP851981:DDP851986 DNL851981:DNL851986 DXH851981:DXH851986 EHD851981:EHD851986 EQZ851981:EQZ851986 FAV851981:FAV851986 FKR851981:FKR851986 FUN851981:FUN851986 GEJ851981:GEJ851986 GOF851981:GOF851986 GYB851981:GYB851986 HHX851981:HHX851986 HRT851981:HRT851986 IBP851981:IBP851986 ILL851981:ILL851986 IVH851981:IVH851986 JFD851981:JFD851986 JOZ851981:JOZ851986 JYV851981:JYV851986 KIR851981:KIR851986 KSN851981:KSN851986 LCJ851981:LCJ851986 LMF851981:LMF851986 LWB851981:LWB851986 MFX851981:MFX851986 MPT851981:MPT851986 MZP851981:MZP851986 NJL851981:NJL851986 NTH851981:NTH851986 ODD851981:ODD851986 OMZ851981:OMZ851986 OWV851981:OWV851986 PGR851981:PGR851986 PQN851981:PQN851986 QAJ851981:QAJ851986 QKF851981:QKF851986 QUB851981:QUB851986 RDX851981:RDX851986 RNT851981:RNT851986 RXP851981:RXP851986 SHL851981:SHL851986 SRH851981:SRH851986 TBD851981:TBD851986 TKZ851981:TKZ851986 TUV851981:TUV851986 UER851981:UER851986 UON851981:UON851986 UYJ851981:UYJ851986 VIF851981:VIF851986 VSB851981:VSB851986 WBX851981:WBX851986 WLT851981:WLT851986 WVP851981:WVP851986 H917517:H917522 JD917517:JD917522 SZ917517:SZ917522 ACV917517:ACV917522 AMR917517:AMR917522 AWN917517:AWN917522 BGJ917517:BGJ917522 BQF917517:BQF917522 CAB917517:CAB917522 CJX917517:CJX917522 CTT917517:CTT917522 DDP917517:DDP917522 DNL917517:DNL917522 DXH917517:DXH917522 EHD917517:EHD917522 EQZ917517:EQZ917522 FAV917517:FAV917522 FKR917517:FKR917522 FUN917517:FUN917522 GEJ917517:GEJ917522 GOF917517:GOF917522 GYB917517:GYB917522 HHX917517:HHX917522 HRT917517:HRT917522 IBP917517:IBP917522 ILL917517:ILL917522 IVH917517:IVH917522 JFD917517:JFD917522 JOZ917517:JOZ917522 JYV917517:JYV917522 KIR917517:KIR917522 KSN917517:KSN917522 LCJ917517:LCJ917522 LMF917517:LMF917522 LWB917517:LWB917522 MFX917517:MFX917522 MPT917517:MPT917522 MZP917517:MZP917522 NJL917517:NJL917522 NTH917517:NTH917522 ODD917517:ODD917522 OMZ917517:OMZ917522 OWV917517:OWV917522 PGR917517:PGR917522 PQN917517:PQN917522 QAJ917517:QAJ917522 QKF917517:QKF917522 QUB917517:QUB917522 RDX917517:RDX917522 RNT917517:RNT917522 RXP917517:RXP917522 SHL917517:SHL917522 SRH917517:SRH917522 TBD917517:TBD917522 TKZ917517:TKZ917522 TUV917517:TUV917522 UER917517:UER917522 UON917517:UON917522 UYJ917517:UYJ917522 VIF917517:VIF917522 VSB917517:VSB917522 WBX917517:WBX917522 WLT917517:WLT917522 WVP917517:WVP917522 H983053:H983058 JD983053:JD983058 SZ983053:SZ983058 ACV983053:ACV983058 AMR983053:AMR983058 AWN983053:AWN983058 BGJ983053:BGJ983058 BQF983053:BQF983058 CAB983053:CAB983058 CJX983053:CJX983058 CTT983053:CTT983058 DDP983053:DDP983058 DNL983053:DNL983058 DXH983053:DXH983058 EHD983053:EHD983058 EQZ983053:EQZ983058 FAV983053:FAV983058 FKR983053:FKR983058 FUN983053:FUN983058 GEJ983053:GEJ983058 GOF983053:GOF983058 GYB983053:GYB983058 HHX983053:HHX983058 HRT983053:HRT983058 IBP983053:IBP983058 ILL983053:ILL983058 IVH983053:IVH983058 JFD983053:JFD983058 JOZ983053:JOZ983058 JYV983053:JYV983058 KIR983053:KIR983058 KSN983053:KSN983058 LCJ983053:LCJ983058 LMF983053:LMF983058 LWB983053:LWB983058 MFX983053:MFX983058 MPT983053:MPT983058 MZP983053:MZP983058 NJL983053:NJL983058 NTH983053:NTH983058 ODD983053:ODD983058 OMZ983053:OMZ983058 OWV983053:OWV983058 PGR983053:PGR983058 PQN983053:PQN983058 QAJ983053:QAJ983058 QKF983053:QKF983058 QUB983053:QUB983058 RDX983053:RDX983058 RNT983053:RNT983058 RXP983053:RXP983058 SHL983053:SHL983058 SRH983053:SRH983058 TBD983053:TBD983058 TKZ983053:TKZ983058 TUV983053:TUV983058 UER983053:UER983058 UON983053:UON983058 UYJ983053:UYJ983058 VIF983053:VIF983058 VSB983053:VSB983058 WBX983053:WBX983058 WLT983053:WLT983058 WVP983053:WVP983058" xr:uid="{2BF1E5CD-9D85-4B64-B5F0-03A4EFC4B10A}">
      <formula1>$AL$18:$AL$23</formula1>
    </dataValidation>
  </dataValidations>
  <pageMargins left="0.7" right="0.7" top="0.75" bottom="0.75" header="0.3" footer="0.3"/>
  <pageSetup scale="48"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98608664F31942A2A848107846A054" ma:contentTypeVersion="12" ma:contentTypeDescription="Create a new document." ma:contentTypeScope="" ma:versionID="f214c0a48908d7159993f73fa2bed737">
  <xsd:schema xmlns:xsd="http://www.w3.org/2001/XMLSchema" xmlns:xs="http://www.w3.org/2001/XMLSchema" xmlns:p="http://schemas.microsoft.com/office/2006/metadata/properties" xmlns:ns2="ab93450e-a0b8-473f-8812-0122fcd70ba6" xmlns:ns3="67a4c43f-1499-4c3a-9f2d-e5ef5285d22d" targetNamespace="http://schemas.microsoft.com/office/2006/metadata/properties" ma:root="true" ma:fieldsID="b8886062fd7da28bc0ff5cedbd6595b0" ns2:_="" ns3:_="">
    <xsd:import namespace="ab93450e-a0b8-473f-8812-0122fcd70ba6"/>
    <xsd:import namespace="67a4c43f-1499-4c3a-9f2d-e5ef5285d22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AutoKeyPoints" minOccurs="0"/>
                <xsd:element ref="ns3:MediaServiceKeyPoint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93450e-a0b8-473f-8812-0122fcd70ba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a4c43f-1499-4c3a-9f2d-e5ef5285d22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FCD097-C05E-4A56-AAC9-08611624D658}">
  <ds:schemaRefs>
    <ds:schemaRef ds:uri="http://www.w3.org/XML/1998/namespace"/>
    <ds:schemaRef ds:uri="http://purl.org/dc/terms/"/>
    <ds:schemaRef ds:uri="67a4c43f-1499-4c3a-9f2d-e5ef5285d22d"/>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ab93450e-a0b8-473f-8812-0122fcd70ba6"/>
  </ds:schemaRefs>
</ds:datastoreItem>
</file>

<file path=customXml/itemProps2.xml><?xml version="1.0" encoding="utf-8"?>
<ds:datastoreItem xmlns:ds="http://schemas.openxmlformats.org/officeDocument/2006/customXml" ds:itemID="{02BCFACF-53B5-4D80-97C9-2E75908CFDEB}">
  <ds:schemaRefs>
    <ds:schemaRef ds:uri="http://schemas.microsoft.com/sharepoint/v3/contenttype/forms"/>
  </ds:schemaRefs>
</ds:datastoreItem>
</file>

<file path=customXml/itemProps3.xml><?xml version="1.0" encoding="utf-8"?>
<ds:datastoreItem xmlns:ds="http://schemas.openxmlformats.org/officeDocument/2006/customXml" ds:itemID="{302F7745-FFC0-4698-AACA-988AE85043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93450e-a0b8-473f-8812-0122fcd70ba6"/>
    <ds:schemaRef ds:uri="67a4c43f-1499-4c3a-9f2d-e5ef5285d2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Coversheet</vt:lpstr>
      <vt:lpstr>SAMPLE - Marketing Calendar</vt:lpstr>
      <vt:lpstr>Marketing Calendar</vt:lpstr>
      <vt:lpstr>Campaign Manager</vt:lpstr>
      <vt:lpstr>'Campaign Manager'!Print_Area</vt:lpstr>
      <vt:lpstr>Coversheet!Print_Area</vt:lpstr>
      <vt:lpstr>'Marketing Calendar'!Print_Area</vt:lpstr>
      <vt:lpstr>'SAMPLE - Marketing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Malloy, Amy (AssetMark)</dc:creator>
  <cp:lastModifiedBy>Seislove, Alissa (AssetMark)</cp:lastModifiedBy>
  <cp:lastPrinted>2011-06-03T22:52:12Z</cp:lastPrinted>
  <dcterms:created xsi:type="dcterms:W3CDTF">2005-12-09T18:53:35Z</dcterms:created>
  <dcterms:modified xsi:type="dcterms:W3CDTF">2021-12-16T21:31:59Z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0x0101001198608664F31942A2A848107846A054</vt:lpwstr>
  </property>
</Properties>
</file>